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G:\TECHNIQUE\TRAVAUX\Liste travaux futurs 2025 2026\CCTP Travaux&amp;équipements 01 à 23\"/>
    </mc:Choice>
  </mc:AlternateContent>
  <xr:revisionPtr revIDLastSave="0" documentId="13_ncr:1_{71CC9C7F-DEFB-4444-BA38-7856856786F3}" xr6:coauthVersionLast="47" xr6:coauthVersionMax="47" xr10:uidLastSave="{00000000-0000-0000-0000-000000000000}"/>
  <bookViews>
    <workbookView xWindow="-120" yWindow="-120" windowWidth="29040" windowHeight="15840" tabRatio="914" xr2:uid="{00000000-000D-0000-FFFF-FFFF00000000}"/>
  </bookViews>
  <sheets>
    <sheet name="RECAPITULATIF PAR LOTS" sheetId="20" r:id="rId1"/>
    <sheet name="RECAPITULATIF PAR FICHE" sheetId="61" r:id="rId2"/>
    <sheet name="Lot 1 GFs" sheetId="21" r:id="rId3"/>
    <sheet name="Lot 1 Chambre froide" sheetId="82" r:id="rId4"/>
    <sheet name="Lot 1 Cassettes EG" sheetId="12" r:id="rId5"/>
    <sheet name="Lot 1 Echangeur EG+secours" sheetId="83" r:id="rId6"/>
    <sheet name="Lot 1 CTAs" sheetId="84" r:id="rId7"/>
    <sheet name="Lot 1 VEX" sheetId="65" r:id="rId8"/>
    <sheet name="Lot 1 Gaines labo P3" sheetId="66" r:id="rId9"/>
    <sheet name="Lot 2 Comptage EV" sheetId="67" r:id="rId10"/>
    <sheet name="Lot 2 Trait. d'eau" sheetId="68" r:id="rId11"/>
    <sheet name="Lot 2 Upgrade compresseurs P3" sheetId="69" r:id="rId12"/>
    <sheet name="Lot 2 Liquéfacteur azote" sheetId="70" r:id="rId13"/>
    <sheet name="Lot 3 Détect&amp; reprog SDI CMSI" sheetId="71" r:id="rId14"/>
    <sheet name="Lot 3 Contrôle d'accès" sheetId="72" r:id="rId15"/>
    <sheet name="Lot 3 Upgrade ondulé" sheetId="73" r:id="rId16"/>
    <sheet name="Lot 3 Upgrade téléalarm T°" sheetId="74" r:id="rId17"/>
    <sheet name="Lot 3 Informatique LAN" sheetId="85" r:id="rId18"/>
    <sheet name="Lot 3 BAES" sheetId="76" r:id="rId19"/>
    <sheet name="Lot 4 Protect. parepluie" sheetId="77" r:id="rId20"/>
    <sheet name="Lot 4 Struct. posteTGBT" sheetId="78" r:id="rId21"/>
    <sheet name="Lot 4 Butte terre&amp;aménagements" sheetId="79" r:id="rId22"/>
    <sheet name="Lot 4 Rempl carrelage escaliers" sheetId="80" r:id="rId23"/>
    <sheet name="Lot 4 Rempl clôtures" sheetId="81" r:id="rId24"/>
  </sheets>
  <externalReferences>
    <externalReference r:id="rId25"/>
    <externalReference r:id="rId26"/>
  </externalReferences>
  <definedNames>
    <definedName name="_ENT1">'[1]1.3 - postes'!$C$9</definedName>
    <definedName name="_ENT2">'[1]1.3 - postes'!$D$9</definedName>
    <definedName name="_Hlk196465131" localSheetId="10">'Lot 2 Trait. d''eau'!$A$32</definedName>
    <definedName name="_Hlk196727415" localSheetId="15">'Lot 3 Upgrade ondulé'!$A$99</definedName>
    <definedName name="_QTE1">'[2]Lot 1'!$D$1:$D$65536</definedName>
    <definedName name="EST">'[1]1.0-tab ouverture'!$D$15</definedName>
    <definedName name="Estimation_M._d_œuvre" localSheetId="3">#REF!</definedName>
    <definedName name="Estimation_M._d_œuvre" localSheetId="2">#REF!</definedName>
    <definedName name="Estimation_M._d_œuvre" localSheetId="1">#REF!</definedName>
    <definedName name="Estimation_M._d_œuvre" localSheetId="0">#REF!</definedName>
    <definedName name="Estimation_M._d_œuvre">#REF!</definedName>
    <definedName name="etim">'[1]1.0-tab ouverture'!$C$15:$F$15</definedName>
    <definedName name="_xlnm.Print_Titles" localSheetId="1">'RECAPITULATIF PAR FICHE'!$4:$6</definedName>
    <definedName name="_xlnm.Print_Titles" localSheetId="0">'RECAPITULATIF PAR LOTS'!$4:$6</definedName>
    <definedName name="mc" localSheetId="3">#REF!</definedName>
    <definedName name="mc" localSheetId="2">#REF!</definedName>
    <definedName name="mc" localSheetId="1">#REF!</definedName>
    <definedName name="mc" localSheetId="0">#REF!</definedName>
    <definedName name="mc">#REF!</definedName>
    <definedName name="obj">'[1]1.0-tab ouverture'!$C$13:$F$13</definedName>
    <definedName name="pu" localSheetId="3">#REF!</definedName>
    <definedName name="pu" localSheetId="2">#REF!</definedName>
    <definedName name="pu" localSheetId="1">#REF!</definedName>
    <definedName name="pu" localSheetId="0">#REF!</definedName>
    <definedName name="pu">#REF!</definedName>
    <definedName name="_xlnm.Print_Area" localSheetId="4">'Lot 1 Cassettes EG'!$A$1:$E$39</definedName>
    <definedName name="_xlnm.Print_Area" localSheetId="3">'Lot 1 Chambre froide'!$A$1:$E$45</definedName>
    <definedName name="_xlnm.Print_Area" localSheetId="6">'Lot 1 CTAs'!$A$1:$E$233</definedName>
    <definedName name="_xlnm.Print_Area" localSheetId="5">'Lot 1 Echangeur EG+secours'!$A$1:$E$30</definedName>
    <definedName name="_xlnm.Print_Area" localSheetId="8">'Lot 1 Gaines labo P3'!$A$1:$E$32</definedName>
    <definedName name="_xlnm.Print_Area" localSheetId="2">'Lot 1 GFs'!$A$1:$E$43</definedName>
    <definedName name="_xlnm.Print_Area" localSheetId="7">'Lot 1 VEX'!$A$1:$E$29</definedName>
    <definedName name="_xlnm.Print_Area" localSheetId="9">'Lot 2 Comptage EV'!$A$1:$E$47</definedName>
    <definedName name="_xlnm.Print_Area" localSheetId="12">'Lot 2 Liquéfacteur azote'!$A$1:$E$54</definedName>
    <definedName name="_xlnm.Print_Area" localSheetId="10">'Lot 2 Trait. d''eau'!$A$1:$E$71</definedName>
    <definedName name="_xlnm.Print_Area" localSheetId="11">'Lot 2 Upgrade compresseurs P3'!$A$1:$E$44</definedName>
    <definedName name="_xlnm.Print_Area" localSheetId="18">'Lot 3 BAES'!$A$1:$E$50</definedName>
    <definedName name="_xlnm.Print_Area" localSheetId="14">'Lot 3 Contrôle d''accès'!$A$1:$E$49</definedName>
    <definedName name="_xlnm.Print_Area" localSheetId="13">'Lot 3 Détect&amp; reprog SDI CMSI'!$A$1:$E$33</definedName>
    <definedName name="_xlnm.Print_Area" localSheetId="17">'Lot 3 Informatique LAN'!$A$1:$E$35</definedName>
    <definedName name="_xlnm.Print_Area" localSheetId="15">'Lot 3 Upgrade ondulé'!$A$1:$E$90</definedName>
    <definedName name="_xlnm.Print_Area" localSheetId="16">'Lot 3 Upgrade téléalarm T°'!$A$1:$E$43</definedName>
    <definedName name="_xlnm.Print_Area" localSheetId="21">'Lot 4 Butte terre&amp;aménagements'!$A$1:$E$34</definedName>
    <definedName name="_xlnm.Print_Area" localSheetId="19">'Lot 4 Protect. parepluie'!$A$1:$E$29</definedName>
    <definedName name="_xlnm.Print_Area" localSheetId="22">'Lot 4 Rempl carrelage escaliers'!$A$1:$E$33</definedName>
    <definedName name="_xlnm.Print_Area" localSheetId="23">'Lot 4 Rempl clôtures'!$A$1:$E$31</definedName>
    <definedName name="_xlnm.Print_Area" localSheetId="20">'Lot 4 Struct. posteTGBT'!$A$1:$E$44</definedName>
    <definedName name="_xlnm.Print_Area" localSheetId="1">'RECAPITULATIF PAR FICHE'!$A$1:$B$33</definedName>
    <definedName name="_xlnm.Print_Area" localSheetId="0">'RECAPITULATIF PAR LOTS'!$A$1:$E$53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85" l="1"/>
  <c r="E27" i="85"/>
  <c r="E26" i="85"/>
  <c r="E25" i="85"/>
  <c r="E24" i="85"/>
  <c r="E23" i="85"/>
  <c r="E22" i="85"/>
  <c r="E21" i="85"/>
  <c r="E20" i="85"/>
  <c r="E19" i="85"/>
  <c r="E18" i="85"/>
  <c r="E17" i="85"/>
  <c r="E13" i="85"/>
  <c r="E11" i="85"/>
  <c r="E35" i="85" s="1"/>
  <c r="B23" i="61" s="1"/>
  <c r="E36" i="20" s="1"/>
  <c r="E32" i="78"/>
  <c r="E27" i="81"/>
  <c r="E18" i="81"/>
  <c r="E17" i="81"/>
  <c r="E16" i="81"/>
  <c r="E15" i="81"/>
  <c r="E11" i="81"/>
  <c r="E33" i="80"/>
  <c r="B28" i="61" s="1"/>
  <c r="E47" i="20" s="1"/>
  <c r="E23" i="80"/>
  <c r="E20" i="80"/>
  <c r="E19" i="80"/>
  <c r="E18" i="80"/>
  <c r="E17" i="80"/>
  <c r="E30" i="80"/>
  <c r="E15" i="80"/>
  <c r="E17" i="71"/>
  <c r="E11" i="80"/>
  <c r="E31" i="78"/>
  <c r="E30" i="78"/>
  <c r="E29" i="78"/>
  <c r="E23" i="79"/>
  <c r="E19" i="79"/>
  <c r="E18" i="79"/>
  <c r="E17" i="79"/>
  <c r="E16" i="79"/>
  <c r="E15" i="79"/>
  <c r="E14" i="79"/>
  <c r="E31" i="79"/>
  <c r="E11" i="79"/>
  <c r="E40" i="78"/>
  <c r="E23" i="78"/>
  <c r="E22" i="78"/>
  <c r="E20" i="78"/>
  <c r="E19" i="78"/>
  <c r="E17" i="78"/>
  <c r="E11" i="78"/>
  <c r="E27" i="77"/>
  <c r="E24" i="77"/>
  <c r="E20" i="77"/>
  <c r="E19" i="77"/>
  <c r="E18" i="77"/>
  <c r="E17" i="77"/>
  <c r="E16" i="77"/>
  <c r="E15" i="77"/>
  <c r="E11" i="77"/>
  <c r="E29" i="77" s="1"/>
  <c r="B25" i="61" s="1"/>
  <c r="E44" i="20" s="1"/>
  <c r="E39" i="76"/>
  <c r="E47" i="76"/>
  <c r="E45" i="76"/>
  <c r="E42" i="76"/>
  <c r="E36" i="76"/>
  <c r="E35" i="76"/>
  <c r="E34" i="76"/>
  <c r="E33" i="76"/>
  <c r="E29" i="76"/>
  <c r="E28" i="76"/>
  <c r="E27" i="76"/>
  <c r="E26" i="76"/>
  <c r="E25" i="76"/>
  <c r="E24" i="76"/>
  <c r="E20" i="76"/>
  <c r="E19" i="76"/>
  <c r="E16" i="76"/>
  <c r="E13" i="76"/>
  <c r="E11" i="76"/>
  <c r="E39" i="74"/>
  <c r="E21" i="74"/>
  <c r="E19" i="74"/>
  <c r="E17" i="74"/>
  <c r="E26" i="74"/>
  <c r="E23" i="74"/>
  <c r="E29" i="74"/>
  <c r="E34" i="74"/>
  <c r="E33" i="74"/>
  <c r="E32" i="74"/>
  <c r="E40" i="74"/>
  <c r="E13" i="74"/>
  <c r="E11" i="74"/>
  <c r="E87" i="73"/>
  <c r="E86" i="73"/>
  <c r="E82" i="73"/>
  <c r="E79" i="73"/>
  <c r="E76" i="73"/>
  <c r="E73" i="73"/>
  <c r="E70" i="73"/>
  <c r="E69" i="73"/>
  <c r="E68" i="73"/>
  <c r="E67" i="73"/>
  <c r="E66" i="73"/>
  <c r="E63" i="73"/>
  <c r="E62" i="73"/>
  <c r="E61" i="73"/>
  <c r="E60" i="73"/>
  <c r="E59" i="73"/>
  <c r="E58" i="73"/>
  <c r="E57" i="73"/>
  <c r="E56" i="73"/>
  <c r="E55" i="73"/>
  <c r="E54" i="73"/>
  <c r="E53" i="73"/>
  <c r="E50" i="73"/>
  <c r="E46" i="73"/>
  <c r="E45" i="73"/>
  <c r="E41" i="73"/>
  <c r="E40" i="73"/>
  <c r="E39" i="73"/>
  <c r="E38" i="73"/>
  <c r="E33" i="73"/>
  <c r="E32" i="73"/>
  <c r="E31" i="73"/>
  <c r="E28" i="73"/>
  <c r="E27" i="73"/>
  <c r="E26" i="73"/>
  <c r="E24" i="73"/>
  <c r="E23" i="73"/>
  <c r="E22" i="73"/>
  <c r="E20" i="73"/>
  <c r="E19" i="73"/>
  <c r="E18" i="73"/>
  <c r="E13" i="73"/>
  <c r="E11" i="73"/>
  <c r="E30" i="72"/>
  <c r="E43" i="72"/>
  <c r="E19" i="72"/>
  <c r="E17" i="72"/>
  <c r="E21" i="72"/>
  <c r="E28" i="72"/>
  <c r="E27" i="72"/>
  <c r="E26" i="72"/>
  <c r="E25" i="72"/>
  <c r="E36" i="72"/>
  <c r="E35" i="72"/>
  <c r="E42" i="72"/>
  <c r="E41" i="72"/>
  <c r="E40" i="72"/>
  <c r="E47" i="72"/>
  <c r="E13" i="72"/>
  <c r="E11" i="72"/>
  <c r="E31" i="71"/>
  <c r="E27" i="71"/>
  <c r="E26" i="71"/>
  <c r="E25" i="71"/>
  <c r="E24" i="71"/>
  <c r="E20" i="71"/>
  <c r="E16" i="71"/>
  <c r="E12" i="71"/>
  <c r="E10" i="71"/>
  <c r="E37" i="70"/>
  <c r="E38" i="70"/>
  <c r="E42" i="70"/>
  <c r="E36" i="70"/>
  <c r="E35" i="70"/>
  <c r="E32" i="70"/>
  <c r="E29" i="70"/>
  <c r="E26" i="70"/>
  <c r="E25" i="70"/>
  <c r="E23" i="70"/>
  <c r="E22" i="70"/>
  <c r="E21" i="70"/>
  <c r="E52" i="70"/>
  <c r="E45" i="70"/>
  <c r="E42" i="69"/>
  <c r="E17" i="70"/>
  <c r="E13" i="70"/>
  <c r="E11" i="70"/>
  <c r="E68" i="68"/>
  <c r="E39" i="69"/>
  <c r="E18" i="69"/>
  <c r="E17" i="69"/>
  <c r="E38" i="69"/>
  <c r="E36" i="69"/>
  <c r="E30" i="69"/>
  <c r="E29" i="69"/>
  <c r="E27" i="69"/>
  <c r="E28" i="69"/>
  <c r="E25" i="69"/>
  <c r="E64" i="68"/>
  <c r="E63" i="68"/>
  <c r="E62" i="68"/>
  <c r="E12" i="69"/>
  <c r="E11" i="69"/>
  <c r="E10" i="69"/>
  <c r="E34" i="69"/>
  <c r="E32" i="69"/>
  <c r="E26" i="69"/>
  <c r="E24" i="69"/>
  <c r="E23" i="69"/>
  <c r="E22" i="69"/>
  <c r="E21" i="69"/>
  <c r="E19" i="69"/>
  <c r="E16" i="69"/>
  <c r="E60" i="68"/>
  <c r="E59" i="68"/>
  <c r="E53" i="68"/>
  <c r="E46" i="68"/>
  <c r="E45" i="68"/>
  <c r="E44" i="68"/>
  <c r="E43" i="68"/>
  <c r="E42" i="68"/>
  <c r="E41" i="68"/>
  <c r="E40" i="68"/>
  <c r="E39" i="68"/>
  <c r="E38" i="68"/>
  <c r="E37" i="68"/>
  <c r="E34" i="68"/>
  <c r="E33" i="68"/>
  <c r="E30" i="68"/>
  <c r="E29" i="68"/>
  <c r="E28" i="68"/>
  <c r="E27" i="68"/>
  <c r="E26" i="68"/>
  <c r="E22" i="68"/>
  <c r="E21" i="68"/>
  <c r="E20" i="68"/>
  <c r="E19" i="68"/>
  <c r="E18" i="68"/>
  <c r="E17" i="68"/>
  <c r="E16" i="68"/>
  <c r="E15" i="68"/>
  <c r="E12" i="68"/>
  <c r="E11" i="68"/>
  <c r="E10" i="68"/>
  <c r="E31" i="81" l="1"/>
  <c r="B29" i="61" s="1"/>
  <c r="E48" i="20" s="1"/>
  <c r="E34" i="79"/>
  <c r="B27" i="61" s="1"/>
  <c r="E46" i="20" s="1"/>
  <c r="E50" i="76"/>
  <c r="B24" i="61" s="1"/>
  <c r="E37" i="20" s="1"/>
  <c r="E43" i="74"/>
  <c r="B22" i="61" s="1"/>
  <c r="E35" i="20" s="1"/>
  <c r="E90" i="73"/>
  <c r="B21" i="61" s="1"/>
  <c r="E34" i="20" s="1"/>
  <c r="E49" i="72"/>
  <c r="B20" i="61" s="1"/>
  <c r="E33" i="20" s="1"/>
  <c r="E71" i="68"/>
  <c r="E33" i="71"/>
  <c r="B19" i="61" s="1"/>
  <c r="E32" i="20" s="1"/>
  <c r="E44" i="78"/>
  <c r="B26" i="61" s="1"/>
  <c r="E54" i="70"/>
  <c r="B18" i="61" s="1"/>
  <c r="E25" i="20" s="1"/>
  <c r="E44" i="69"/>
  <c r="B17" i="61" s="1"/>
  <c r="B16" i="61"/>
  <c r="E45" i="67"/>
  <c r="E35" i="67"/>
  <c r="E18" i="67"/>
  <c r="E19" i="67"/>
  <c r="E20" i="67"/>
  <c r="E21" i="67"/>
  <c r="E22" i="67"/>
  <c r="E23" i="67"/>
  <c r="E24" i="67"/>
  <c r="E25" i="67"/>
  <c r="E26" i="67"/>
  <c r="E27" i="67"/>
  <c r="E28" i="67"/>
  <c r="E29" i="67"/>
  <c r="E30" i="67"/>
  <c r="E31" i="67"/>
  <c r="E32" i="67"/>
  <c r="E33" i="67"/>
  <c r="E34" i="67"/>
  <c r="E38" i="67"/>
  <c r="E39" i="67"/>
  <c r="E40" i="67"/>
  <c r="E41" i="67"/>
  <c r="E42" i="67"/>
  <c r="E15" i="67"/>
  <c r="E21" i="66"/>
  <c r="E11" i="66"/>
  <c r="E22" i="66"/>
  <c r="E29" i="66"/>
  <c r="E26" i="66"/>
  <c r="E20" i="66"/>
  <c r="E19" i="66"/>
  <c r="E16" i="66"/>
  <c r="E15" i="66"/>
  <c r="E12" i="66"/>
  <c r="E10" i="66"/>
  <c r="E29" i="65"/>
  <c r="B13" i="61" s="1"/>
  <c r="E14" i="20" s="1"/>
  <c r="E20" i="65"/>
  <c r="E19" i="65"/>
  <c r="E16" i="65"/>
  <c r="E15" i="65"/>
  <c r="E14" i="65"/>
  <c r="E11" i="65"/>
  <c r="E26" i="65"/>
  <c r="E23" i="65"/>
  <c r="E10" i="65"/>
  <c r="E224" i="84"/>
  <c r="E193" i="84"/>
  <c r="E191" i="84"/>
  <c r="E189" i="84"/>
  <c r="E187" i="84"/>
  <c r="E185" i="84"/>
  <c r="E183" i="84"/>
  <c r="E178" i="84"/>
  <c r="E176" i="84"/>
  <c r="E174" i="84"/>
  <c r="E172" i="84"/>
  <c r="E170" i="84"/>
  <c r="E168" i="84"/>
  <c r="E163" i="84"/>
  <c r="E161" i="84"/>
  <c r="E159" i="84"/>
  <c r="E157" i="84"/>
  <c r="E155" i="84"/>
  <c r="E153" i="84"/>
  <c r="E148" i="84"/>
  <c r="E146" i="84"/>
  <c r="E144" i="84"/>
  <c r="E142" i="84"/>
  <c r="E140" i="84"/>
  <c r="E138" i="84"/>
  <c r="E133" i="84"/>
  <c r="E131" i="84"/>
  <c r="E129" i="84"/>
  <c r="E127" i="84"/>
  <c r="E125" i="84"/>
  <c r="E123" i="84"/>
  <c r="E118" i="84"/>
  <c r="E116" i="84"/>
  <c r="E114" i="84"/>
  <c r="E112" i="84"/>
  <c r="E110" i="84"/>
  <c r="E108" i="84"/>
  <c r="E103" i="84"/>
  <c r="E101" i="84"/>
  <c r="E99" i="84"/>
  <c r="E97" i="84"/>
  <c r="E95" i="84"/>
  <c r="E93" i="84"/>
  <c r="E88" i="84"/>
  <c r="E86" i="84"/>
  <c r="E84" i="84"/>
  <c r="E82" i="84"/>
  <c r="E80" i="84"/>
  <c r="E78" i="84"/>
  <c r="E73" i="84"/>
  <c r="E71" i="84"/>
  <c r="E69" i="84"/>
  <c r="E67" i="84"/>
  <c r="E65" i="84"/>
  <c r="E63" i="84"/>
  <c r="E58" i="84"/>
  <c r="E56" i="84"/>
  <c r="E54" i="84"/>
  <c r="E52" i="84"/>
  <c r="E50" i="84"/>
  <c r="E48" i="84"/>
  <c r="E225" i="84"/>
  <c r="E223" i="84"/>
  <c r="E220" i="84"/>
  <c r="E219" i="84"/>
  <c r="E218" i="84"/>
  <c r="E217" i="84"/>
  <c r="E216" i="84"/>
  <c r="E215" i="84"/>
  <c r="E214" i="84"/>
  <c r="E213" i="84"/>
  <c r="E212" i="84"/>
  <c r="E211" i="84"/>
  <c r="E210" i="84"/>
  <c r="E202" i="84"/>
  <c r="E203" i="84"/>
  <c r="E204" i="84"/>
  <c r="E205" i="84"/>
  <c r="E206" i="84"/>
  <c r="E207" i="84"/>
  <c r="E198" i="84"/>
  <c r="E199" i="84"/>
  <c r="E200" i="84"/>
  <c r="E201" i="84"/>
  <c r="E197" i="84"/>
  <c r="E15" i="84"/>
  <c r="E16" i="84"/>
  <c r="E17" i="84"/>
  <c r="E18" i="84"/>
  <c r="E19" i="84"/>
  <c r="E20" i="84"/>
  <c r="E21" i="84"/>
  <c r="E22" i="84"/>
  <c r="E23" i="84"/>
  <c r="E24" i="84"/>
  <c r="E14" i="84"/>
  <c r="E41" i="84"/>
  <c r="E39" i="84"/>
  <c r="E37" i="84"/>
  <c r="E35" i="84"/>
  <c r="E33" i="84"/>
  <c r="E31" i="84"/>
  <c r="E231" i="84"/>
  <c r="E228" i="84"/>
  <c r="E11" i="84"/>
  <c r="E16" i="83"/>
  <c r="E28" i="83"/>
  <c r="E25" i="83"/>
  <c r="E22" i="83"/>
  <c r="E19" i="83"/>
  <c r="E15" i="83"/>
  <c r="E12" i="83"/>
  <c r="E10" i="83"/>
  <c r="E37" i="12"/>
  <c r="E34" i="12"/>
  <c r="E33" i="12"/>
  <c r="E32" i="12"/>
  <c r="E31" i="12"/>
  <c r="E28" i="12"/>
  <c r="E25" i="12"/>
  <c r="E24" i="12"/>
  <c r="E21" i="12"/>
  <c r="E20" i="12"/>
  <c r="E19" i="12"/>
  <c r="E18" i="12"/>
  <c r="E17" i="12"/>
  <c r="E16" i="12"/>
  <c r="E15" i="12"/>
  <c r="E12" i="12"/>
  <c r="E10" i="12"/>
  <c r="E40" i="82"/>
  <c r="E32" i="82"/>
  <c r="E31" i="82"/>
  <c r="E25" i="82"/>
  <c r="E26" i="82"/>
  <c r="E27" i="82"/>
  <c r="E28" i="82"/>
  <c r="E18" i="82"/>
  <c r="E19" i="82"/>
  <c r="E20" i="82"/>
  <c r="E20" i="21"/>
  <c r="E21" i="21"/>
  <c r="E22" i="21"/>
  <c r="E43" i="82"/>
  <c r="E39" i="82"/>
  <c r="E36" i="82"/>
  <c r="E35" i="82"/>
  <c r="E24" i="82"/>
  <c r="E23" i="82"/>
  <c r="E17" i="82"/>
  <c r="E16" i="82"/>
  <c r="E15" i="82"/>
  <c r="E13" i="82"/>
  <c r="E12" i="82"/>
  <c r="E11" i="82"/>
  <c r="E41" i="21"/>
  <c r="E38" i="21"/>
  <c r="E35" i="21"/>
  <c r="E34" i="21"/>
  <c r="E31" i="21"/>
  <c r="E30" i="21"/>
  <c r="E26" i="21"/>
  <c r="E25" i="21"/>
  <c r="E19" i="21"/>
  <c r="E18" i="21"/>
  <c r="E17" i="21"/>
  <c r="E12" i="21"/>
  <c r="E13" i="21"/>
  <c r="E11" i="21"/>
  <c r="E40" i="20" l="1"/>
  <c r="E39" i="12"/>
  <c r="B10" i="61" s="1"/>
  <c r="E11" i="20" s="1"/>
  <c r="E45" i="20"/>
  <c r="E51" i="20" s="1"/>
  <c r="E23" i="20"/>
  <c r="E24" i="20"/>
  <c r="E47" i="67"/>
  <c r="B15" i="61" s="1"/>
  <c r="E22" i="20" s="1"/>
  <c r="E28" i="20" s="1"/>
  <c r="E233" i="84"/>
  <c r="B12" i="61" s="1"/>
  <c r="E13" i="20" s="1"/>
  <c r="E30" i="83"/>
  <c r="B11" i="61" s="1"/>
  <c r="E12" i="20" s="1"/>
  <c r="E45" i="82"/>
  <c r="B9" i="61" s="1"/>
  <c r="E10" i="20" s="1"/>
  <c r="E43" i="21"/>
  <c r="B8" i="61" s="1"/>
  <c r="E9" i="20" s="1"/>
  <c r="E32" i="66" l="1"/>
  <c r="B14" i="61" s="1"/>
  <c r="E15" i="20" s="1"/>
  <c r="E18" i="20" s="1"/>
  <c r="E53" i="20" s="1"/>
  <c r="B33" i="61" l="1"/>
</calcChain>
</file>

<file path=xl/sharedStrings.xml><?xml version="1.0" encoding="utf-8"?>
<sst xmlns="http://schemas.openxmlformats.org/spreadsheetml/2006/main" count="1408" uniqueCount="570">
  <si>
    <t>Fiche Espace</t>
  </si>
  <si>
    <t>Désignation</t>
  </si>
  <si>
    <t>Unité</t>
  </si>
  <si>
    <t>Qté</t>
  </si>
  <si>
    <t>P.T. HT</t>
  </si>
  <si>
    <t>P.U. HT</t>
  </si>
  <si>
    <t>ens</t>
  </si>
  <si>
    <t>u</t>
  </si>
  <si>
    <t>TOTAL</t>
  </si>
  <si>
    <t>DIVERS TRAVAUX D'AMELIORATION SUR LA PLATEFORME DU GIP CYROI</t>
  </si>
  <si>
    <t>ml</t>
  </si>
  <si>
    <t>- Fabrication chassis support</t>
  </si>
  <si>
    <t>- Etudes, plans, montage</t>
  </si>
  <si>
    <t>- Mise en route</t>
  </si>
  <si>
    <t>m2</t>
  </si>
  <si>
    <t>RECAPITULATIF PAR LOTS</t>
  </si>
  <si>
    <t>MONTANT € HT</t>
  </si>
  <si>
    <t>TOTAL GENERAL € H.T.</t>
  </si>
  <si>
    <t>MONTANT TOTAL € HT</t>
  </si>
  <si>
    <t>- Purgeurs électroniques EWD 50  230V ( dont stock)</t>
  </si>
  <si>
    <t>LOT 1  : Lot Climatisation</t>
  </si>
  <si>
    <t>LOT 2  : Plomberie- Traitement d'eau / AC</t>
  </si>
  <si>
    <t>1 Remplacement des groupes frigorifiques</t>
  </si>
  <si>
    <t>2 Remplacement climatisation chambre froide</t>
  </si>
  <si>
    <t>4 Remplacement échangeur EG cyclotron + secours</t>
  </si>
  <si>
    <t>5 Remplacement CTA 1 à CTA 11</t>
  </si>
  <si>
    <t xml:space="preserve">6 Remplacement extraceurs d'air </t>
  </si>
  <si>
    <t>7 Remplacement réseaux soufflages/extractions labo P3</t>
  </si>
  <si>
    <t>10 upgrade et redondance compresseurs d'air P3</t>
  </si>
  <si>
    <t>11 Remplacement liquéfacteur d'azote</t>
  </si>
  <si>
    <t>LOT 3 : Electricité courant fort-courant faible</t>
  </si>
  <si>
    <t>12 Reprogrammation complère SDI/CMSI et remplacement détecteurs optiques obsolètes</t>
  </si>
  <si>
    <t xml:space="preserve">13 Remise à niveau du contrôle d'accès </t>
  </si>
  <si>
    <t>14 Upgrade ondulé batiment</t>
  </si>
  <si>
    <t>15 Upgrade logiciel téléalarmes T°c LABGUARD</t>
  </si>
  <si>
    <t>16 Informatique LAN</t>
  </si>
  <si>
    <t>17 Remplacement de tous les BAES + pilotages</t>
  </si>
  <si>
    <t>8 Mise en conformité du comptage général eau de ville</t>
  </si>
  <si>
    <t>9 Création stockage, chloration d'eau de ville et upgrade traitement d'eau laboratoires</t>
  </si>
  <si>
    <t>18 Protection pare pluie derrière les armoires, équipements extérieurs</t>
  </si>
  <si>
    <t>20 Suppression butte de terre arrière, reprise d'étanchéité et aménagements</t>
  </si>
  <si>
    <t>21 Remplacement carrelage des escaliers extérieurs</t>
  </si>
  <si>
    <t>22 Remplacement et rehaussement cloture périphérique</t>
  </si>
  <si>
    <t>3 Remplacement cassettes à eau glacée</t>
  </si>
  <si>
    <t>RECAPITULATIF PAR FICHE TRAVAUX</t>
  </si>
  <si>
    <t>LOT 1 : Climatisation / Ventilation</t>
  </si>
  <si>
    <t>2 Remplacement unité int/ext, tubes et isolation thermique</t>
  </si>
  <si>
    <t>3 Remplacement des cassettes à eau glacée</t>
  </si>
  <si>
    <t>Consignations, démontages hydrauliques, électriques</t>
  </si>
  <si>
    <t>Installation des groupes de production (pose, raccordement) par une entreprise spécialisée</t>
  </si>
  <si>
    <t xml:space="preserve">Raccordements hydrauliques et électriques y compris M/A délestage client existant depuis optimiseur RSW, points E/S filaires vers automates SAYA existant. </t>
  </si>
  <si>
    <t>Armoires électriques tropicalisée (fourniture et installation) selon les besoins spécifiques à respecter du CCTP</t>
  </si>
  <si>
    <t>Systèmes de régulation (fourniture et installation) selon les besoins spécifiques à respecter du CCTP</t>
  </si>
  <si>
    <t>Fourniture et livraison du Groupe froid N°1 selon CCTP</t>
  </si>
  <si>
    <t>Fourniture et livraison du Groupe froid N°2 selon CCTP</t>
  </si>
  <si>
    <t>Fourniture et livraison du Groupe froid N°3 selon CCTP</t>
  </si>
  <si>
    <t>Formation du personnel CYROI sur l'utilisation la sécurité et la maintenance</t>
  </si>
  <si>
    <t>Travaux préliminaire:</t>
  </si>
  <si>
    <t>Fourniture des groupes frigorifiques:</t>
  </si>
  <si>
    <t>Équipements Complémentaires</t>
  </si>
  <si>
    <t>Mise en Service</t>
  </si>
  <si>
    <t>Maintenance et suivi</t>
  </si>
  <si>
    <t>Préparation du site ( nettoyage, balisage, accès parking) incluant tous les préparatifs nécessaires.</t>
  </si>
  <si>
    <t>Suivi de la performance et de la régulation sur 2 saisons consécutives (été/hiver) y compris entretien la 1ere année.</t>
  </si>
  <si>
    <t>Mise sous tension et tests de fonctionnement des groupes de production incluant les rapports de mises en service du constructeur, tests de performances, rapports d''équilibrages hydrauliques, remontées points existants en supervision SAYA.</t>
  </si>
  <si>
    <t>Installation:</t>
  </si>
  <si>
    <t>Proposition de reprise et évacuation du Groupe froid N°1</t>
  </si>
  <si>
    <t>Proposition de reprise et évacuation du Groupe froid N°2</t>
  </si>
  <si>
    <t>Proposition de reprise et évacuation du Groupe froid N°3</t>
  </si>
  <si>
    <t>Préparation du site ( nettoyage, balisage, accès, dérangement minime) incluant tous les préparatifs nécessaires.</t>
  </si>
  <si>
    <t>Plafond aéroréfrigérant</t>
  </si>
  <si>
    <t>Bac de récupération des condensats calorifugé</t>
  </si>
  <si>
    <t>Système de régulation automatique</t>
  </si>
  <si>
    <t>Automate et écran numérique sur façade de la chambre froide ( comme initialement)</t>
  </si>
  <si>
    <t>Report de la T°c ambiante sur la supervision SAYA ( comme à l'existant avec paramétrage alarme haute T°c)</t>
  </si>
  <si>
    <t>Ventilo condenseur hélicoïde</t>
  </si>
  <si>
    <t>Batterie de condensation avec traitement anti-corrosion « Blygold »</t>
  </si>
  <si>
    <t>Compresseur frigorifique hermétique</t>
  </si>
  <si>
    <t>Fixation sur socle béton existant avec plots anti-vibratiles</t>
  </si>
  <si>
    <t>Raccordement électrique depuis installation existante</t>
  </si>
  <si>
    <t>Protection mécanique type "capotage", anti UV et parepluie démontable facilement.</t>
  </si>
  <si>
    <t>Consignations, démontages électriques, y compris circuits frigorifiques avec récupération du fluide.</t>
  </si>
  <si>
    <t>Raccordement frigorifique:</t>
  </si>
  <si>
    <t>Mise sous tension et mise en service incluant le rapport de mise en service, tests de performances.</t>
  </si>
  <si>
    <t>Maintenance, suivi et garantie:</t>
  </si>
  <si>
    <t>Garantie "pièces et main d'œuvre" incluse pour 2 années après la mise en service de l'installation.</t>
  </si>
  <si>
    <t>Batterie froide à détente directe (4 kWf)</t>
  </si>
  <si>
    <t>Epreuve de l'installation à l'azote, tirage au vide et complément de fluide si nécessaire.</t>
  </si>
  <si>
    <t>Fourniture et pose des circuits frigorifiques en cuivre entre l'unité extérieure et l'unité intérieure y compris supportages en faux plafonds/gaine technique et calorifuge avec épaisseur adaptée anti-condensation.</t>
  </si>
  <si>
    <t>Fourniture de l'unité intérieure: R+1</t>
  </si>
  <si>
    <t>Fourniture de l'unité extérieure: R+2</t>
  </si>
  <si>
    <t>Complément de calorifuge type "injection" des tuyauteries E/S après vannes d'isolement.</t>
  </si>
  <si>
    <t>4 Remplacement échangeur eau glacée R+2 et secours</t>
  </si>
  <si>
    <t>Préparation du site (balisage, dérangement minime en activité des laboratoires)</t>
  </si>
  <si>
    <t>Fourniture et pose de Cassettes à Eau Glacée / ventilo convecteurs selon spécifications du CCTP:</t>
  </si>
  <si>
    <t>Ventilo-convecteur mural "2 tubes" à EG de nouvelle génération (Tranche 1) y compris accessoires, filtre lavable et thermostat non communicant ("") ( Rdc LT liquéfacteur d'azote / LT informatique)</t>
  </si>
  <si>
    <t>Ventilo-convecteur mural "2 tubes" à EG de nouvelle génération (Tranche 2) y compris accessoires, filtre lavable,pompe de relevage ( salle D03 rdc parking)</t>
  </si>
  <si>
    <t>Mise en service:</t>
  </si>
  <si>
    <t>Formation du personnel de maintenance CYROI sur les nouvelles cassettes/VC</t>
  </si>
  <si>
    <t>Garantie:</t>
  </si>
  <si>
    <t>Une garantie "pièces et main d'œuvre" pour 2 ans sera inclus à l'offre globale</t>
  </si>
  <si>
    <t>Documents et réception:</t>
  </si>
  <si>
    <t>Fourniture de thermostat en stock</t>
  </si>
  <si>
    <t>Fourniture de carte éléctronique ou régulateur préchargé</t>
  </si>
  <si>
    <t>Fourniture de servomoteur de vanne 3 voies de régulation</t>
  </si>
  <si>
    <t>Fourniture de pompe de relevage</t>
  </si>
  <si>
    <t>Fourniture stock maintenance CYROI:</t>
  </si>
  <si>
    <t>Autocontrôle et mise en service des cassettes/VC</t>
  </si>
  <si>
    <t>LOT 4 : VRD - étanchéité - couverture - 2nd œuvre</t>
  </si>
  <si>
    <t>LOT 4 : VRD - étanchéité - couverture - G.O / 2nd œuvre - divers</t>
  </si>
  <si>
    <t>Préparation du site fonction du planning OFF du cyclotron qui sera fourni par CYROI (balisage etc..)</t>
  </si>
  <si>
    <t>Fourniture et pose du nouvel échangeur selon spécifications du CCTP:</t>
  </si>
  <si>
    <t>Fourniture stock de secours:</t>
  </si>
  <si>
    <t>Autocontrôle, absence de fuite et mise en service de l'échangeur</t>
  </si>
  <si>
    <t>Une garantie "pièces et main d'œuvre" pour 2 ans sera incluse à l'offre globale</t>
  </si>
  <si>
    <t>Fourniture du DOE informatique incluant les FT,la fiche de mise en service, autocontroles hydrauliques, contact fournisseurs etc…</t>
  </si>
  <si>
    <t>Consignations hydrauliques, électriques et dépose de l'échangeur EG (laissé in situ dans le LT).</t>
  </si>
  <si>
    <t>Fourniture d'un échangeur de secours identique bouchonné et pré isolé thermiquement</t>
  </si>
  <si>
    <t>Refection parfaite de l'isolation thermique des 4 raccordements hydrauliques y compris mise en place de protection mécanique en tôle isoxale comme initialement</t>
  </si>
  <si>
    <t>Fiches Espace</t>
  </si>
  <si>
    <t xml:space="preserve"> &gt; à détailler par lot et par poste</t>
  </si>
  <si>
    <t>Gros œuvre:</t>
  </si>
  <si>
    <t>Etude de démantellement TCE, remplacement CTA1 UPR/Radiochimie et remise en état des locaux.</t>
  </si>
  <si>
    <t>Etude de démantellement TCE et remplacement CTA2 animalerie (…)</t>
  </si>
  <si>
    <t>Etude de démantellement TCE et remplacement CTA3 Imagerie (…)</t>
  </si>
  <si>
    <t>Etude de démantellement TCE et remplacement CTA4 Chimie (…)</t>
  </si>
  <si>
    <t>Etude de démantellement TCE et remplacement CTA5 laboratoires P2 (…)</t>
  </si>
  <si>
    <t>Etude de démantellement TCE et remplacement CTA6 sas matériel P3 (…)</t>
  </si>
  <si>
    <t>Etude de démantellement TCE et remplacement CTA7 laboratoire P3 (…)</t>
  </si>
  <si>
    <t>Etude de démantellement TCE et remplacement CTA8 startup N°1 (…)</t>
  </si>
  <si>
    <t>Etude de démantellement TCE et remplacement CTA9 startup N°2 (…)</t>
  </si>
  <si>
    <t>Etude de démantellement TCE et remplacement CTA10 startup N°3 (…)</t>
  </si>
  <si>
    <t>Etude de démantellement TCE et remplacement CTA11 salle pesée U.A (…)</t>
  </si>
  <si>
    <t>Electricité CFO/cfa</t>
  </si>
  <si>
    <t>Second œuvre jusqu'aux finitions:</t>
  </si>
  <si>
    <t>Climatisation, ventilation, plomberie, tuyauteries…</t>
  </si>
  <si>
    <t>Autres…</t>
  </si>
  <si>
    <t>Evacuation de la CTA1 ( manutention, grutage …)</t>
  </si>
  <si>
    <t>CTA tropicalisée N°1 UPR/radiochimie R+1</t>
  </si>
  <si>
    <t>CTA tropicalisée N°2 animalerie RDC</t>
  </si>
  <si>
    <t>CTA tropicalisée N°3 imagerie R+2</t>
  </si>
  <si>
    <t>CTA tropicalisée N°4 chimie R+2</t>
  </si>
  <si>
    <t>CTA tropicalisée N°5 laboratoires P2</t>
  </si>
  <si>
    <t>CTA tropicalisée N°6 sas matériel P3</t>
  </si>
  <si>
    <t>CTA tropicalisée N°7 laboratoire P3</t>
  </si>
  <si>
    <t>CTA tropicalisée N°8 startup N°1</t>
  </si>
  <si>
    <t>CTA tropicalisée N°9 startup N°2</t>
  </si>
  <si>
    <t>CTA tropicalisée N°10 startup N°3</t>
  </si>
  <si>
    <t xml:space="preserve">CTA tropicalisée N°11 salle de pesée U.A </t>
  </si>
  <si>
    <t>Etude de démantellement TCE par CTA et remise en état TCE des locaux:</t>
  </si>
  <si>
    <t>Mise en service CTA1</t>
  </si>
  <si>
    <t>Mise en service CTA2</t>
  </si>
  <si>
    <t>Mise en service CTA3</t>
  </si>
  <si>
    <t>Mise en service CTA4</t>
  </si>
  <si>
    <t>Mise en service CTA5</t>
  </si>
  <si>
    <t>Mise en service CTA6</t>
  </si>
  <si>
    <t>Mise en service CTA7</t>
  </si>
  <si>
    <t>Mise en service CTA8</t>
  </si>
  <si>
    <t>Mise en service CTA9</t>
  </si>
  <si>
    <t>Mise en service CTA10</t>
  </si>
  <si>
    <t>Mise en service CTA11</t>
  </si>
  <si>
    <t>Raccordement CTA1</t>
  </si>
  <si>
    <t>Raccordement CTA2</t>
  </si>
  <si>
    <t>Raccordement CTA3</t>
  </si>
  <si>
    <t>Raccordement CTA4</t>
  </si>
  <si>
    <t>Raccordement CTA5</t>
  </si>
  <si>
    <t>Raccordement CTA6</t>
  </si>
  <si>
    <t>Raccordement CTA7</t>
  </si>
  <si>
    <t>Raccordement CTA8</t>
  </si>
  <si>
    <t>Raccordement CTA9</t>
  </si>
  <si>
    <t>Raccordement CTA10</t>
  </si>
  <si>
    <t>Raccordement CTA11</t>
  </si>
  <si>
    <t>Raccordement des CTA ( gaines, fluides, électricité, régulation dont refection parfaite isolation thermique gaines, tuyauteries y compris tôle isoxale comme initialement</t>
  </si>
  <si>
    <r>
      <rPr>
        <b/>
        <u/>
        <sz val="10"/>
        <rFont val="Arial"/>
        <family val="2"/>
      </rPr>
      <t xml:space="preserve">NB: </t>
    </r>
    <r>
      <rPr>
        <sz val="10"/>
        <rFont val="Arial"/>
        <family val="2"/>
      </rPr>
      <t>Les différents lots techniques concernés seront sous traités par l'entreprise du lot N°1 Climatisation / ventilation et chaque poste sera détaillé dans ce même document par CTA ( maçonnerie, second oeuvre, fluides, CFO/cfa (dont SSI avec mise en veille des zones de détections durant travaux) etc… en incluant ces coûts y compris manutention, grutage...</t>
    </r>
  </si>
  <si>
    <t>Mise en service des CTA yc mise au point "claquages" de points E/S automates ET supervision + rééquilibrages hydrauliques et aérauliques des CTA, rapports de mise en service à fournir:</t>
  </si>
  <si>
    <t>Fourniture de 11 CTA Nouvelle Génération en tout air neuf équipées de variateur électronique de vitesse et de motoventilateur à transmission directe: Basée sur les spécifications de performances énergétiques, thermiques, acoustiques du CCTP.</t>
  </si>
  <si>
    <t>Fourniture du DOE informatique à la réception des travaux incluant les FT et notes de calculs CTA,les fiches de mise en service CTA, rapports des claquages de points automates et GTC, rapports d'équilibrages aérauliques et hydrauliques, autocontroles, contact fournisseurs etc…( + mise à jour schémas électriques des armoires si nécessaire)</t>
  </si>
  <si>
    <t>Evacuation de la CTA11 ( manutention, grutage …)</t>
  </si>
  <si>
    <t>Evacuation de la CTA10 ( manutention, grutage …)</t>
  </si>
  <si>
    <t>Evacuation de la CTA9 ( manutention, grutage …)</t>
  </si>
  <si>
    <t>Evacuation de la CTA8 ( manutention, grutage …)</t>
  </si>
  <si>
    <t>Evacuation de la CTA7 ( manutention, grutage …)</t>
  </si>
  <si>
    <t>Evacuation de la CTA6 ( manutention, grutage …)</t>
  </si>
  <si>
    <t>Evacuation de la CTA5 ( manutention, grutage …)</t>
  </si>
  <si>
    <t>Evacuation de la CTA4 ( manutention, grutage …)</t>
  </si>
  <si>
    <t>Evacuation de la CTA3 ( manutention, grutage …)</t>
  </si>
  <si>
    <t>Evacuation de la CTA2 ( manutention, grutage …)</t>
  </si>
  <si>
    <t>1 moto ventilateur complet pour la CTA1 UPR</t>
  </si>
  <si>
    <t>1 moto ventilateur complet pour la CTA2 animalerie</t>
  </si>
  <si>
    <t>1 moto ventilateur complet pour la CTA3 imagerie</t>
  </si>
  <si>
    <t>Fourniture du DOE informatique à la réception incluant les FT, nouveaux plans autocad à jour, les fiches de mises en service, autocontroles hydrauliques, contact fournisseurs etc…</t>
  </si>
  <si>
    <t>Fourniture des fiches techniques complètes, schémas, plans EXE, fiches de selections, attestations de conformité constructeur dans le DOE informatique</t>
  </si>
  <si>
    <t>6 Remplacement des extracteurs d'air</t>
  </si>
  <si>
    <t>Fourniture variateur electronique de vitesse ( selon puissance moteur)</t>
  </si>
  <si>
    <t>Remplacement, raccordement et mise en service des extracteurs et variateurs:</t>
  </si>
  <si>
    <t>Remplacement et mise en service des extracteurs et variateurs:</t>
  </si>
  <si>
    <t>Grutage</t>
  </si>
  <si>
    <t>Fourniture extracteur simple + supportage, silent bloc, manchettes souples, chaise, pressostat diff., interrupteur de proximité etc…</t>
  </si>
  <si>
    <r>
      <t xml:space="preserve">Fourniture extracteur double ( caisson complet normal/secours avec clapets anti retour </t>
    </r>
    <r>
      <rPr>
        <b/>
        <u/>
        <sz val="10"/>
        <rFont val="Arial"/>
        <family val="2"/>
      </rPr>
      <t>étanches</t>
    </r>
    <r>
      <rPr>
        <sz val="10"/>
        <rFont val="Arial"/>
        <family val="2"/>
      </rPr>
      <t>) + supportage etc..</t>
    </r>
  </si>
  <si>
    <t>Rééquilibrage aéraulique en débit/pression de chaque extracteur/système par laboratoire afin de maintenir les confinements/cascades de pressions différentielles en salles</t>
  </si>
  <si>
    <t>Fourniture des extracteurs selon spécifications du CCTP et l'annexe "liste VEX à remplacer":</t>
  </si>
  <si>
    <t>Fourniture du DOE informatique incluant les FT,les fiches de mise en service, rapports d'équilibrages aérauliques, contact fournisseurs etc…</t>
  </si>
  <si>
    <t>Préparation du site fonction du planning d'execution optimisé qui sera validé en commun accord avec le CYROI (dont balisage, protection détecteurs incendie etc…) afin de limiter au maximum les temps de coupures des laboratoires</t>
  </si>
  <si>
    <t>Préparation du site en minimisant les impacts sur l'activité de la plateforme et fonction des semaines d'arrêts nécessaires pour le remplacement de chaque CTA qui seront proposées au CYROI (+balisage, condamnation parkings, grutages etc..)</t>
  </si>
  <si>
    <t>Grutage, manutention, évacuation</t>
  </si>
  <si>
    <t>5 Remplacement CTA1 à CTA11</t>
  </si>
  <si>
    <t>7 Remplacement gaines laboratoires P3</t>
  </si>
  <si>
    <t>21 Remplacement carrelages escaliers/paliers extérieurs</t>
  </si>
  <si>
    <t>20 Suppression butte de terre &amp; aménagements extérieurs</t>
  </si>
  <si>
    <t>18 Protections parepluie diverses</t>
  </si>
  <si>
    <t>17 Remplacement des éclairages de sécurité / BAES</t>
  </si>
  <si>
    <t>15 Upgrade parc de téléalarmes températures LABGUARD</t>
  </si>
  <si>
    <t>14 Upgrade ondulé laboratoires</t>
  </si>
  <si>
    <t>13 Upgrade contrôle d'accès SIEMENS</t>
  </si>
  <si>
    <t>12 Upgrade détection incendie et reprogrammation SDI/CMSI</t>
  </si>
  <si>
    <t>11 Remplacement du liquéfacteur d'azote</t>
  </si>
  <si>
    <t>10 Upgrade compresseur d'air laboratoire P3</t>
  </si>
  <si>
    <t>9 Stockage, chloration et traitement d'eau</t>
  </si>
  <si>
    <t>Remplacement des gaines de soufflage en matériau anti corrosif y compris accessoires aérauliques, registres manuels, isolation thermique etc…</t>
  </si>
  <si>
    <t>Remplacement des gaines d'extraction en matériau anti corrosif y compris accessoires aérauliques, registres, isolation thermique etc…</t>
  </si>
  <si>
    <t>Grutage, manutention, évacuation gaines, déchets…</t>
  </si>
  <si>
    <t>Test d'étanchéité à l'air (totalité des réseaux du laboroire P3 et sas matériel avec mise en dépression/surpression) selon normes en vigueur, objectif à atteindre: Classe A ou B</t>
  </si>
  <si>
    <t>Préparation du site fonction du planning d'execution optimisé qui sera validé en commun accord avec le CYROI (dont balisage, protection des équipements à proximité, détecteurs incendie, CCF etc…) afin de limiter au maximum les temps de coupures du laboratoire</t>
  </si>
  <si>
    <t>La protection mécanique, sécurisation, détecteurs incendie, remise en veille des clapets coupe feu en terrasse R+2 ( tous pilotés et contrôlés) sera assurée par le présent lot et sous traité à une entreprise spécialisée en SSI SIEMENS pendant la durée des travaux.</t>
  </si>
  <si>
    <t>Remplacement réseau de soufflage et d'extraction CTA6&amp;7:</t>
  </si>
  <si>
    <t>Mesures des débits de fuite sur chaque tronçon aéraulique afin d'obtenir un classe d'étanchéité A ou B et fourniture des rapports de conformité.</t>
  </si>
  <si>
    <t>Mise en service et rééquilibrage aéraulique en mode normal (tout air neuf / tout air rejeté) en débit/pression de la CTA 6 et 7 et des extracteurs associés afin de maintenir les confinements/cascades de pressions différentielles dans le laboratoire et sas matériel. Comprend également les contrôles en salles du laboratoire P3 et du sas matériel depuis les capteurs/afficheurs de pressions différentielles KIMO et la fourniture des rapports d'équilibrages aérauliques</t>
  </si>
  <si>
    <t>Remise en place des tous les capteurs de pression, température, HR, pressostats etc.. Avec vérifications/contrôle de la régulation et du bon fonctionnement de tous les points automates SAYA et remontées de points en supervision (comme à l'existant)</t>
  </si>
  <si>
    <t>Contrôle/réglage aéraulique en mode décontamination (tout air recyclé) du laboratoire P3 et du sas matériel depuis les 2 commutateurs à clés devant le laboratoire au R+1 et fourniture des rapports de conformité.</t>
  </si>
  <si>
    <r>
      <t xml:space="preserve">Réqualifications opérationnellse du laboratoire P3 et sas matériel via un organisme externe </t>
    </r>
    <r>
      <rPr>
        <b/>
        <u/>
        <sz val="10"/>
        <rFont val="Arial"/>
        <family val="2"/>
      </rPr>
      <t>(hors lot)</t>
    </r>
  </si>
  <si>
    <t>Fourniture du DOE informatique incluant les FT,les fiches de mise en service, rapports d'équilibrages aérauliques, rapport de tests des points automates et supervision, rapport des tests d"tanchéité des tronçons, contact fournisseurs etc… à la réception des travaux.</t>
  </si>
  <si>
    <t>8 Déplacement et mise aux normes du comptage général EV</t>
  </si>
  <si>
    <r>
      <rPr>
        <b/>
        <u/>
        <sz val="10"/>
        <rFont val="Arial"/>
        <family val="2"/>
      </rPr>
      <t>Localisation actuelle:</t>
    </r>
    <r>
      <rPr>
        <sz val="10"/>
        <rFont val="Arial"/>
        <family val="2"/>
      </rPr>
      <t xml:space="preserve"> Sous un regard sur le parking du CYROI, immergé et envahi par la végétation</t>
    </r>
  </si>
  <si>
    <t>Passage sous ouvrage</t>
  </si>
  <si>
    <t>Fouille en tranchée</t>
  </si>
  <si>
    <t>Béton dosé à 350 kg pour ouvrages divers</t>
  </si>
  <si>
    <t>sondages</t>
  </si>
  <si>
    <t>Pose en heures de nuits ( 20h à 6h) pour DN 25 à 80</t>
  </si>
  <si>
    <t>Pose de la canalisation en heures de nuits ( 20h à 6h)</t>
  </si>
  <si>
    <t>ventouse à simple effet avec robinet d'arrêt incorporé sur conduite DN 75 à DN 175</t>
  </si>
  <si>
    <t>Bride major stop DN 80</t>
  </si>
  <si>
    <t>Coudes à brides DN 80</t>
  </si>
  <si>
    <t>Bride emboitement DN 80</t>
  </si>
  <si>
    <t>Canalisation en fonte ductile à joints automatiques standard: fonte DN 80</t>
  </si>
  <si>
    <t>Grave 0/31,5 mm en masse ou en tranchée</t>
  </si>
  <si>
    <t>vanne d'isolement diam. 80mm</t>
  </si>
  <si>
    <t>filtre à tamis diam. 80 mm avec vanne de purge à 45°</t>
  </si>
  <si>
    <t>m3</t>
  </si>
  <si>
    <t>Fourniture et pose d'une gaine technique maçonnée mitoyenne avec portes verrouillables incluant tous les organes qui étaient inaccessibles en sous terrain dont disconnecteur, compteur etc.. ( L. 2,50 à 3,00m x Ht. 1,80m x p. 0,60 m) y compris finitions.</t>
  </si>
  <si>
    <t>Dépose et repose du compteur sur réseau dérivé en aérien dans la gaine technque aérienne</t>
  </si>
  <si>
    <t>Fourniture tuyauterie et raccordements accessoires après compteur général EV en heures de nuits ( idem).</t>
  </si>
  <si>
    <t>Contrôle conformité du disconnecteur général EV + fourniture certificat par entreprise agréée</t>
  </si>
  <si>
    <t>Visite sur site obligatoire : Les offres doivent inclure une attestation de visite préalable avec le fontainier local.</t>
  </si>
  <si>
    <t>Compteur général hors sol neuf diam 40 mm ( ALTAIR 40 LG 300)</t>
  </si>
  <si>
    <t>Disconnecteur EV hors sol neuf diam. 80 mm selon Norme NF EN 13959</t>
  </si>
  <si>
    <t>Remise à l'identique de la clôture et du muret existant</t>
  </si>
  <si>
    <t>Remise attestation de conformité des travaux par le fontainier inclus à l'oofre et obligatoire pour la facturation</t>
  </si>
  <si>
    <t>Travaux à réaliser (partie privée):</t>
  </si>
  <si>
    <t>Travaux à réaliser (partie publique):</t>
  </si>
  <si>
    <t>Fourniture du DOE informatique incluant les FT, plans EXE, rapports de conformité à la réception des travaux.</t>
  </si>
  <si>
    <r>
      <rPr>
        <b/>
        <u/>
        <sz val="10"/>
        <rFont val="Arial"/>
        <family val="2"/>
      </rPr>
      <t>Objet:</t>
    </r>
    <r>
      <rPr>
        <sz val="10"/>
        <rFont val="Arial"/>
        <family val="2"/>
      </rPr>
      <t xml:space="preserve"> Déplacement et mise aux normes du compteur général eau de ville et de tous les organes hydrauliques associés sous terrains dans une gaine technique maçonnée afin d'assurer un accès facile pour les relevés et les contrôles et consignations.</t>
    </r>
  </si>
  <si>
    <t>Préparation du site fonction du planning d'execution optimisé qui sera validé en commun accord avec le CYROI (dont balisage, protection…), le fontainier et son sous traitant le cas échéant pour la partie privée afin de limiter au maximum le temps de coupure de la plateforme.</t>
  </si>
  <si>
    <t>Démolition partielle du muret béton avec grillage</t>
  </si>
  <si>
    <t>La protection mécanique, sécurisation, détecteurs incendie, remise en veille des clapets coupe feu ( tous pilotés et contrôlés) sera assurée par le présent lot et sous traité à une entreprise spécialisée en SSI SIEMENS pendant la durée des travaux.</t>
  </si>
  <si>
    <t>Grutage, manutention, évacuation déchets…</t>
  </si>
  <si>
    <t>Description des travaux ( Cf. CCTP correspondant)</t>
  </si>
  <si>
    <t xml:space="preserve">Les entrées de cuves seront équipées d’un clapet anti-retour, d’une électrovanne et d’un jeu de vannes d’isolement pour permettre leur remplacement avec l’installation en fonctionnement (maintenance). </t>
  </si>
  <si>
    <t>Un groupe de chloration avec régulateur de chlore sera installé dans le local CTA animalerie avec une injection réalisée par pompe doseuse à l’entrée des cuves (ou aspiration nouveau surpresseur).</t>
  </si>
  <si>
    <t>Détection niveau très bas (manque d’eau) : arrêt surpresseur</t>
  </si>
  <si>
    <t>Détection niveau haut : V2V fermée + surpresseur en marche</t>
  </si>
  <si>
    <t>Détection niveau bas : V2V ouverte + surpresseur en marche</t>
  </si>
  <si>
    <t>Fourniture et pose de 2 cuves de stockage d'eau de ville (300 à 500 litres chacune, polypropylène) équipées de filtre absolu, bouchon de visite, trop plein. Elles seront de type « à fond incurvé » pour leur vidange totale et équipées d’une vanne de vidange chacune déportée pour un accès facile et près du siphon de sol existant.</t>
  </si>
  <si>
    <r>
      <t xml:space="preserve">Il sera piloté via des flotteurs à poire dans une des cuves qui piloteront également et en parallèle une V2V électrique (24 Vac/dc </t>
    </r>
    <r>
      <rPr>
        <u/>
        <sz val="11"/>
        <color theme="1"/>
        <rFont val="Cambria"/>
        <family val="1"/>
      </rPr>
      <t>UNIQUEMENT</t>
    </r>
    <r>
      <rPr>
        <sz val="11"/>
        <color theme="1"/>
        <rFont val="Cambria"/>
        <family val="1"/>
      </rPr>
      <t>) installée chacune sur chaque entrée de cuve :</t>
    </r>
  </si>
  <si>
    <t>Vannes d'équilibrages des cuves</t>
  </si>
  <si>
    <t xml:space="preserve">Filtre à sable en sortie du nouveau surpresseur sera mis en place avec un manomètre à bain d’huile en entrée et sortie pour permettre de contrôler son encrassement. Ce filtre sera dimensionné pour du 5m3/h – 2 à 6 bar. </t>
  </si>
  <si>
    <r>
      <t xml:space="preserve">Plusieurs barrières de filtrations particulaires équipées d’indice de colmatage seront installées pour protéger les nouvelles cuves (80 </t>
    </r>
    <r>
      <rPr>
        <sz val="11"/>
        <color theme="1"/>
        <rFont val="Symbol"/>
        <family val="1"/>
        <charset val="2"/>
      </rPr>
      <t>m</t>
    </r>
    <r>
      <rPr>
        <sz val="11"/>
        <color theme="1"/>
        <rFont val="Cambria"/>
        <family val="1"/>
      </rPr>
      <t xml:space="preserve">) ainsi que l’adoucisseur (50, 20 et 5 </t>
    </r>
    <r>
      <rPr>
        <sz val="11"/>
        <color theme="1"/>
        <rFont val="Symbol"/>
        <family val="1"/>
        <charset val="2"/>
      </rPr>
      <t>m</t>
    </r>
    <r>
      <rPr>
        <sz val="11"/>
        <color theme="1"/>
        <rFont val="Cambria"/>
        <family val="1"/>
      </rPr>
      <t xml:space="preserve">) et sur les 2 réseaux de distribution d’eau osmosée (2 x 0.2 </t>
    </r>
    <r>
      <rPr>
        <sz val="11"/>
        <color theme="1"/>
        <rFont val="Symbol"/>
        <family val="1"/>
        <charset val="2"/>
      </rPr>
      <t>m</t>
    </r>
    <r>
      <rPr>
        <sz val="11"/>
        <color theme="1"/>
        <rFont val="Cambria"/>
        <family val="1"/>
      </rPr>
      <t>).</t>
    </r>
  </si>
  <si>
    <t>Un filtre anti silice sera mis place pour protéger le réseau d’eau et ses terminaux.</t>
  </si>
  <si>
    <t>L’installation sera équipée de manomètres à bain d’huile sur chaque barrière de filtration pour contrôler l’évolution du réseau et ses pertes de charges.</t>
  </si>
  <si>
    <t>Devoiement de la tyauterie cuivre d'EV depuis surpresseur exitant vers LT cuves</t>
  </si>
  <si>
    <t>Armoire électrique puissance/commande/contrôle</t>
  </si>
  <si>
    <t>Cuves de stockage d’eau de ville, chloration et accessoires:</t>
  </si>
  <si>
    <t>Création alimentation électrique depuis le TD LT CTA animalerie vers nouvelle armoire.</t>
  </si>
  <si>
    <t>Fourniture d'une armoire électrique général traitement d'eau de puissance, commande et de contrôle des paramètres / grandeurs physiques ( voir CCTP)</t>
  </si>
  <si>
    <t>Traitement de l’Eau, tuyauteries et Filtration</t>
  </si>
  <si>
    <t>Dépose de toute la plomberie existante local adoucisseur, osmoseurs et stockage eau osmosée</t>
  </si>
  <si>
    <t>Remplacement adoucisseur y compris filtration, accessoires etc..</t>
  </si>
  <si>
    <t>Remplacement cuves stockage eau osmosée</t>
  </si>
  <si>
    <t>filtre à charbon actif</t>
  </si>
  <si>
    <t>manomètres à bain d'huile, vannes d'isolement, équilibrage et autres accessoires…</t>
  </si>
  <si>
    <t>Remplacement osmoseurs y compris coffret electrique filtration, accessoires etc..</t>
  </si>
  <si>
    <t>Remplacement de la plomberie, électricité existante local adoucisseur, osmoseurs et stockage d'eau osmosée en PVC HTA</t>
  </si>
  <si>
    <t>D’une vanne ¼ tours de prélèvement (maintenance / métrologie).</t>
  </si>
  <si>
    <t>D’une vanne d’équilibrage hydraulique</t>
  </si>
  <si>
    <t>D’une vanne d’isolement général du réseau</t>
  </si>
  <si>
    <t>D’un manomètre à bain d’huile + porte manomètre avec vanne de purge</t>
  </si>
  <si>
    <t>D’une vidange/purge thermostatique réglable avec une vanne d’isolement en aval</t>
  </si>
  <si>
    <r>
      <t xml:space="preserve">Chaque réseau de distribution d’eau osmosée sera équipé sur </t>
    </r>
    <r>
      <rPr>
        <b/>
        <u/>
        <sz val="11"/>
        <color theme="1"/>
        <rFont val="Cambria"/>
        <family val="1"/>
      </rPr>
      <t>son retour :</t>
    </r>
  </si>
  <si>
    <t>D’une vanne de vidange sous chaque cuve de stockage existante avec raccordement à l’égout.</t>
  </si>
  <si>
    <t>D’un filtre 0.2 micron équipé d’un manomètre différentiel à bain d’huile + une vanne d’isolement amont/aval pour le remplacement du filtre.</t>
  </si>
  <si>
    <t>D’un conductivimètre avec afficheur numérique (et/ou reporté sur l’armoire) + vanne d’isolement en aval de la prise de mesure.</t>
  </si>
  <si>
    <t>Une vanne d’isolement général du réseau.</t>
  </si>
  <si>
    <t>Chaque réseau de distribution d’eau osmosée sera équipé sur son départ :</t>
  </si>
  <si>
    <t>Remplacement 2 pompes de distribution et de 2 pompes bouclage eau osmosée y compris alimentations/pilotage</t>
  </si>
  <si>
    <t>rinçage et désinfection de tout le réseau</t>
  </si>
  <si>
    <t>Fourniture du DOE complet informatique à la réception (fiches techniques matériels, contacts fournisseurs, plan(s) version DOE sous format AUTOCAD et PDF, rapport de conformité sur la qualité de l’eau, autocontrôles et rapport des mises en service…</t>
  </si>
  <si>
    <t>Réducteur de pression bouclage cuves EV</t>
  </si>
  <si>
    <t>Mise en place d'un surpresseur EV (normal/secours avec variateur électronique de vitesse) de 6 m3/h - 4,5 bar en sortie de cuves pour maintenir une circulation d’eau permanente en bouclage sur les 2 cuves tout en maintenant une pression et débit minimum/maximum sur le réseau d’EV (nourrice + départ EV adoucisseur dans le LT maintenance).</t>
  </si>
  <si>
    <t>Manomètre à bain d'huile ( de plages adaptées)</t>
  </si>
  <si>
    <t>compteur volumétrique général en amont de l'adoucisseur</t>
  </si>
  <si>
    <t>repèrage de chaque réseau avec étiquettes normalisées depuis surpresseur d'EV jusqu'au LT stockage EOS</t>
  </si>
  <si>
    <t>- Réservoir 500 litres inoxydable</t>
  </si>
  <si>
    <t>- Réalisation/montage/paramétrage/essais</t>
  </si>
  <si>
    <t>Fourniture et pose de compresseur à vis de chez Atlas Copco sans huile sur chassis ( qualité d'air 1.4.1), 10 bar-28,2m3/h  + sécheur embarqué / 400Vac/Tri+N
détecteur de phase
Tube de vidange du séparateur d'eau
Mise à niveau vers le régulateur MK5 Graphic et accès plateforme Smart link
emballage bois+ certificat de test
garantie 1 an pièce et main d'œuvre</t>
  </si>
  <si>
    <t>- Dépose évacuation compresseur d'air existant y.c réseaux dans le LT et cuve existante</t>
  </si>
  <si>
    <t>- Etudes, plans EXE</t>
  </si>
  <si>
    <t>Analyse physico chimique après mise en service + rapport conformité &gt; 1.4.1</t>
  </si>
  <si>
    <t>Les groupes (compresseur + assécheur) devront basculer automatiquement de façon hebdomadaire (le vendredi à midi par ex.) via un programme horaire (automate) pour équilibrer leurs temps de fonctionnement ainsi que sur défaut majeur</t>
  </si>
  <si>
    <t>Création nouveaux départs éléctriques depuis TD05 yc contact OF/SD récâblés en série sur la boucle de défaut du TD05 et repérage/étiquettage</t>
  </si>
  <si>
    <t>Reprise intégrale avec mise à jour du schéma électrique du TD 05</t>
  </si>
  <si>
    <t>Interrupteur de proximité pour compresseurs et sécheur existant</t>
  </si>
  <si>
    <t>Fourniture note de calcul pour les nouveaux départs créés</t>
  </si>
  <si>
    <t>Reprise compresseur actuel</t>
  </si>
  <si>
    <t>- parametrage/essais et mise en route</t>
  </si>
  <si>
    <t>nettoyage, dégraissage, rinçage et séchage complet du réseau de tuyauteries et de chaque antenne  jusqu’aux vannes d’arrêt terminales</t>
  </si>
  <si>
    <t>- Remplacement tuyauteries en matériau adapté avec raccords démontables &gt; réalisation/montage yc vannes, soupapes, manomètres à bain d'huile, colliers, etc…</t>
  </si>
  <si>
    <t>- Filtre 1 micron ( dont stock)</t>
  </si>
  <si>
    <t>- Filtre 0,01 micron (dont stock)</t>
  </si>
  <si>
    <t>- Evacuation des condensats</t>
  </si>
  <si>
    <t>stock pièces d'urgence ( 1 sécheur +3°c, jeu de courroies)</t>
  </si>
  <si>
    <t>Dépose et évacuation installation existante dans le local technique ( fluides, électricité, coffret de commande, barrières de filtrations…)</t>
  </si>
  <si>
    <t>Option de reprise du liquéfacteur actuel</t>
  </si>
  <si>
    <t>Préparation du site fonction du planning d'execution optimisé qui sera validé en commun accord avec le CYROI (dont balisage, protection des équipements à proximité, détecteurs incendie etc…).</t>
  </si>
  <si>
    <t>Le cryogénérateur Gifford McMahon comprend :</t>
  </si>
  <si>
    <t>• AL200 Gifford McMahon Cold Head monté sur le col du Dewar</t>
  </si>
  <si>
    <t>• Une paire de conduites flexibles à l'hélium d'une longueur de 10 pieds (3 m) reliant le compresseur à la tête froide, installée sur le col du Dewar</t>
  </si>
  <si>
    <t>• CPA2850 Compresseur d'hélium refroidi par air (option refroidissement par eau)</t>
  </si>
  <si>
    <t>un Liquéfacteur d’azote modèle LNP40 d’une capacité de production minimale garantie de 40L/jour, avec réseau électrique 60 Hz (supérieure à 33L/jour avec réseau électrique 50Hz).</t>
  </si>
  <si>
    <t>Le Liquéfacteur est composé de :</t>
  </si>
  <si>
    <t>Dewar à l’azote liquide d’une capacité de stockage de 160 litres équipé de ses composants de sécurité (soupape de sécurité et disques de rupture).</t>
  </si>
  <si>
    <t>Ensemble générateur d'azote/filtres</t>
  </si>
  <si>
    <t>L’ensemble LNP40 générateur d’azote/banc de filtre est livré avec un kit de maintenance comprenant les rechanges nécessaires pour réalisation de la maintenance préventive pendant deux ans d’utilisation continue</t>
  </si>
  <si>
    <t>Pièces de rechanges pour maintenance préventive LNP</t>
  </si>
  <si>
    <t>Dispositif de protection électrique</t>
  </si>
  <si>
    <t>Le dispositif de protection électrique (DPE), surveille la tension d'alimentation pour détecter les pertes de phase ainsi que les conditions de surtension et de sous-tension. Si l'une des conditions de défaut se produit, le DPE coupe l'alimentation de l'ensemble du système. Le DPE est logé dans un boîtier électrique mural. Le boîtier est équipé d'un cordon d'alimentation d'entrée et de trois voyants lumineux pour afficher l'état de l'appareil.</t>
  </si>
  <si>
    <t>Instructions d'installation et d'utilisation du LNP40</t>
  </si>
  <si>
    <t>Rapport de performance du LNP40 (rapport du fabricant)</t>
  </si>
  <si>
    <t>Certificats de conformité CE pour le LNP40</t>
  </si>
  <si>
    <t>Description des principales tâches de maintenance préventive</t>
  </si>
  <si>
    <t>Fourniture du DOE complet informatique à la réception (fiches techniques matériels, contacts fournisseurs, plan(s) version DOE sous format AUTOCAD et PDF, rapports de conformité sur la qualité de l'eau et de mise en service, autocontrôles…</t>
  </si>
  <si>
    <t>Coffret actuel : SIMTRONICS ECHO (4 voies).</t>
  </si>
  <si>
    <t>Système de sécurité/alarme anoxie</t>
  </si>
  <si>
    <t>Fourniture de 2 nouvelles sondes d’oxygène en stock. Celle qui est câblée devra faire l’objet d’une recalibration via un prestataire local si possible (valeur lue = 0% O2 versus 21%) + essai de l’alarme à réaliser ensuite en simulant une diminution du taux de dioxygène du local</t>
  </si>
  <si>
    <t>Fourniture du DOE complet informatique à la réception (fiches techniques matériels, contacts fournisseurs, plan(s) version DOE sous format AUTOCAD et PDF, rapports de mise en service, autocontrôles.</t>
  </si>
  <si>
    <t>Le panneau du générateur/banc de filtres N2 (azote) se compose d'un régulateur de pression, d'une série de filtres à air comprimé, d'un déshumidificateur, électrovanne de vidange automatique condensats, et d'un générateur N2, le tout fixé à un panneau mural. Les filtres à air comprimé sont nécessaires pour éliminer les particules, l'humidité et l'huile de l'alimentation en air comprimé avant qu'il n'entre dans le générateur d'azote. Le déshumidificateur en option élimine l'humidité vaporeuse du flux d'air comprimé avant d'entrer dans le filtre à charbon. Le générateur N2 produit de l'azote gazeux pur à 98 % à partir de l'alimentation en air comprimé.</t>
  </si>
  <si>
    <t>Fournitures:</t>
  </si>
  <si>
    <t>Essais et mise en service</t>
  </si>
  <si>
    <t>Garantie installation pièce et main d'œuvre de 3 à 5 ans</t>
  </si>
  <si>
    <t>formation sur la nouvelle installation au service technique du GIP CYROI.</t>
  </si>
  <si>
    <t>Préparation du site fonction du planning d'execution optimisé qui sera validé en commun accord avec le CYROI  afin de limiter au maximum l'indisponibilité de la baie par sécurité</t>
  </si>
  <si>
    <t>Manutention, évacuation déchets…</t>
  </si>
  <si>
    <t>Voir l’annexe « cyclotron12072017 LISTING DE POINTS » (appareils DO à remplacer par FDO y compris les commandes manuelles).</t>
  </si>
  <si>
    <t>Garantie et stock :</t>
  </si>
  <si>
    <t>Une garantie pièces et main d’oeuvre sera proposée dans l’offre pour une durée de 2 ans.</t>
  </si>
  <si>
    <t>Fourniture de 10 détecteurs optiques</t>
  </si>
  <si>
    <t>Réception des travaux :</t>
  </si>
  <si>
    <t>Le DOE informatique sera fourni par l’entreprise après la réception finale (fiches techniques matériels installés, associativité, certificats, contacts fournisseurs, fourniture des plans à jour, autocontrôles, rapports de mise en service, gammes de maintenances etc…).</t>
  </si>
  <si>
    <t>Fourniture arrêt d'urgence CCF (jaune)</t>
  </si>
  <si>
    <t>Fourniture declencheur manuel (rouge)</t>
  </si>
  <si>
    <r>
      <t xml:space="preserve">Upgrade/remplacement des détecteurs optiques (plafonnier/gaine) et thermiques (sondes 70/180°c en gaines zone cyclotron) yc commandes manuelles DM, commandes manuelles CCF ( </t>
    </r>
    <r>
      <rPr>
        <b/>
        <u/>
        <sz val="10"/>
        <rFont val="Arial"/>
        <family val="2"/>
      </rPr>
      <t>sur le BUS N°2 et BUS N°4 uniquement)</t>
    </r>
  </si>
  <si>
    <t>Une pré réception des travaux sera réalisée en fin de chantier avec levée de réserve éventuelle par l'entreprise suivant le rapport d'OPR de coordination SSI.</t>
  </si>
  <si>
    <t>Préparation du site fonction du planning d'execution optimisé qui sera validé en commun accord avec le CYROI.</t>
  </si>
  <si>
    <r>
      <rPr>
        <b/>
        <u/>
        <sz val="10"/>
        <rFont val="Arial"/>
        <family val="2"/>
      </rPr>
      <t>NB:</t>
    </r>
    <r>
      <rPr>
        <sz val="10"/>
        <rFont val="Arial"/>
        <family val="2"/>
      </rPr>
      <t xml:space="preserve"> Ces travaux devront être assurés par le présent lot spécialisée en SSI SIEMENS avec les agréments nécessaires</t>
    </r>
  </si>
  <si>
    <t>Passer en SIPASS V2.95 ou futur logiciel Siveillance Access en 2026.</t>
  </si>
  <si>
    <t xml:space="preserve">2eme étape : Remplacement matériel central ACC5100 par ACC5102. </t>
  </si>
  <si>
    <t>Intérêt : récupération possible des ADD.</t>
  </si>
  <si>
    <t xml:space="preserve">1ere étape : Upgrade logiciel SIPASS, afin de pouvoir bénéficier des nouveaux protocoles plus sécurisés (possibilité de passer sur du DESFIRE EV2-EV3 au niveau des lecteurs). </t>
  </si>
  <si>
    <r>
      <rPr>
        <u/>
        <sz val="10"/>
        <rFont val="Arial"/>
        <family val="2"/>
      </rPr>
      <t>Important :</t>
    </r>
    <r>
      <rPr>
        <sz val="11"/>
        <color theme="1"/>
        <rFont val="Cambria"/>
        <family val="1"/>
      </rPr>
      <t xml:space="preserve"> les 2 lecteurs porte entrée EST et OUEST du hall devront être robustes et résistants aux UV (en plein soleil) ainsi que celui du local déchets DASRI</t>
    </r>
  </si>
  <si>
    <t>5 Alimentations 240 Vac/24 Vcc 1A sur 5 ADD sont hors service et à remplacer.</t>
  </si>
  <si>
    <t>Une étude devra être réalisée en complément pour le laboratoire PLATIN OI situé à l’extérieur sur le parking. Il appartient à l’Université de La Réunion et est équipé de lecteurs et digicodes SIEMENS interconnectés au contrôle d’accès CYROI.</t>
  </si>
  <si>
    <t>Lecteur AR11S-MF</t>
  </si>
  <si>
    <t>digicode AR40S-MF</t>
  </si>
  <si>
    <r>
      <t xml:space="preserve">NB: un chiffrage distinct sera proposé </t>
    </r>
    <r>
      <rPr>
        <b/>
        <u/>
        <sz val="11"/>
        <color theme="1"/>
        <rFont val="Cambria"/>
        <family val="1"/>
      </rPr>
      <t>en variante pour PLATIN OI</t>
    </r>
    <r>
      <rPr>
        <sz val="11"/>
        <color theme="1"/>
        <rFont val="Cambria"/>
        <family val="1"/>
      </rPr>
      <t xml:space="preserve"> par l’entreprise.</t>
    </r>
  </si>
  <si>
    <t>Garantie et stock :</t>
  </si>
  <si>
    <t>Une garantie pièces et main d’œuvre sera proposée dans l’offre pour une durée de 2 ans.</t>
  </si>
  <si>
    <t>Un stock de 5 lecteurs, 5 BP, 5 boitiers de déverrouillage et 5 ventouses sera fourni.</t>
  </si>
  <si>
    <t xml:space="preserve">Un stock d’alimentations 240 Vac/24 Vcc 1A sera fourni (Qté 20). </t>
  </si>
  <si>
    <t>Une pré réception des travaux sera réalisée en fin de chantier avec levée de réserve éventuelle par l'entreprise.</t>
  </si>
  <si>
    <t>Le DOE informatique sera fourni par l’entreprise après la réception finale (fiches techniques matériels installés, associativité, certificats, contact fournisseur, fourniture des plans/synoptiques à jour, autocontrôles, rapports de mise en service…).</t>
  </si>
  <si>
    <t>Stock d'un ADD</t>
  </si>
  <si>
    <t>Mise en service, paramétrage du site</t>
  </si>
  <si>
    <t>Liste des onduleurs à remplacer</t>
  </si>
  <si>
    <t>Onduleur tranche 1 – 30 KVA online + filtres anti-harmoniques.</t>
  </si>
  <si>
    <t>Transformateur d’isolement 30 KVA onduleur tranche 1.</t>
  </si>
  <si>
    <t>Câblage et raccordements (H07RNF) onduleur tranche 1.</t>
  </si>
  <si>
    <t>Onduleur laboratoire P3 – 15 KVA online + filtres anti-harmoniques.</t>
  </si>
  <si>
    <t>Transformateur d’isolement 15 KVA onduleur P3.</t>
  </si>
  <si>
    <t>Câblage et raccordements (H07RNF) onduleur P3.</t>
  </si>
  <si>
    <t>Onduleur RMN – 15 KVA online + filtres anti-harmoniques.</t>
  </si>
  <si>
    <t>Transformateur d’isolement 15 KVA onduleur RMN.</t>
  </si>
  <si>
    <t>Câblage et raccordements (H07RNF) onduleur RMN.</t>
  </si>
  <si>
    <t>Onduleur(s) à créer</t>
  </si>
  <si>
    <t>Onduleur armoire PDB cyclotron – 120 KVA online + filtres anti-harmoniques.</t>
  </si>
  <si>
    <t>Transformateur d’isolement 120 KVA onduleur cyclotron.</t>
  </si>
  <si>
    <t>Câblage et raccordements (H07RNF) onduleur cyclotron.</t>
  </si>
  <si>
    <t>Tableaux électriques :</t>
  </si>
  <si>
    <t>Liaisons principales BT :</t>
  </si>
  <si>
    <t>Infrastructure et cheminement :</t>
  </si>
  <si>
    <t>Alimentations forces :</t>
  </si>
  <si>
    <t>Appareillages :</t>
  </si>
  <si>
    <t>Extension / modification du TD01 et TD01 ondulé existant (dans l’animalerie).</t>
  </si>
  <si>
    <t>Extension / modification du TD02 ondulé existant tranche 1 (R+1 laboratoires).</t>
  </si>
  <si>
    <t xml:space="preserve">Extension / modification TD03 ondulé tranche 2 existant. (Hall) </t>
  </si>
  <si>
    <t>Création alimentation TD modulaires ondulé depuis le TG ondulé tranche 2 existant au R+1.</t>
  </si>
  <si>
    <t>Création/prolongation alimentation existante depuis le TGBT parking de l’armoire PDB Cyclotron en P03 au Rdc depuis nouveau TD ondulé cyclotron au R+1 LT ventilation (nouvel onduleur 120 KVA).</t>
  </si>
  <si>
    <t>Faux plafonds techniques et goulottes PVC (étanches et siliconées en salles blanches).</t>
  </si>
  <si>
    <t>Alimentation P04 serveur TCR rdc - 150 W mono.</t>
  </si>
  <si>
    <t>Alimentation P05 GC rdc - 2600 W mono.</t>
  </si>
  <si>
    <t>Alimentation P12 modules de synthèse TRASIS rdc - 2x720W mono.</t>
  </si>
  <si>
    <t>Alimentation R01 bornes dosimétriques ACT-06 rdc - 100 W mono.</t>
  </si>
  <si>
    <t>Alimentation R02 rdc – contrôleur mains/pieds LB 147 - 15W mono.</t>
  </si>
  <si>
    <t>Alimentation modulaire N°1R+1 – étuve 1720W mono.</t>
  </si>
  <si>
    <t>Alimentation modulaire N°2 R+1 – étuve 1720W mono.</t>
  </si>
  <si>
    <t>Alimentation de 3 téléviseurs dans le hall (face à l’accueil).</t>
  </si>
  <si>
    <r>
      <rPr>
        <sz val="11"/>
        <color theme="1"/>
        <rFont val="Cambria"/>
        <family val="1"/>
      </rPr>
      <t>Alimentation d’un écran + terminal (vidéo PLATIN OI) sous faux plafond devant bureau PIMIT rdc - 15</t>
    </r>
    <r>
      <rPr>
        <vertAlign val="superscript"/>
        <sz val="11"/>
        <color theme="1"/>
        <rFont val="Cambria"/>
        <family val="1"/>
      </rPr>
      <t xml:space="preserve"> </t>
    </r>
    <r>
      <rPr>
        <sz val="11"/>
        <color theme="1"/>
        <rFont val="Cambria"/>
        <family val="1"/>
      </rPr>
      <t>E.</t>
    </r>
  </si>
  <si>
    <t>Alimentation laboratoire N°23 rdc – 2 agitateurs mono.</t>
  </si>
  <si>
    <t>Alimentation P39 R+1 – 6 prises de courant mono ( 4 côté fenêtres – 2 côté hotte).</t>
  </si>
  <si>
    <t>1x PC 10/16A+T ondulée P04 - ordinateur 200 W.</t>
  </si>
  <si>
    <t>2x PC 10/16A+T ondulée local P23 – agitateur 45 W.</t>
  </si>
  <si>
    <t>6x PC 10/16A+T ondulée local P39 – 200 W.</t>
  </si>
  <si>
    <t>8x PC 10/16A+T ondulée local P05 PC-NAS-HPLC – spectroactivimètre - TCL 2700 W.</t>
  </si>
  <si>
    <t>Câblages et canalisations.</t>
  </si>
  <si>
    <t>Divers :</t>
  </si>
  <si>
    <t>Un plan de continuité de service CFO/Cfa sera proposé et validé avec le GIP CYROI avant le démarrage des travaux.</t>
  </si>
  <si>
    <t>Travaux de dépose :</t>
  </si>
  <si>
    <t>Etudes :</t>
  </si>
  <si>
    <t>Une étude d’EXE sera fourni par l’entreprise puis validé par un bureau de contrôle.</t>
  </si>
  <si>
    <t>Garantie :</t>
  </si>
  <si>
    <t>Une garantie pièces et main d’œuvre sera proposée dans l’offre pour une durée de 3 ans.</t>
  </si>
  <si>
    <t>Réception des travaux :</t>
  </si>
  <si>
    <t>Une pré réception des travaux sera réalisée en fin de chantier avec l’obligation de lever toute réserve éventuelle.</t>
  </si>
  <si>
    <t>Après réception, une formation sera réalisée sur les nouvelles installations au service technique du GIP CYROI.</t>
  </si>
  <si>
    <t>Prévoir la dépose repose de plaques de faux plafonds métalliques 600x600 aux endroits concernés y compris pose silicone en zones à atmosphère contrôlée.</t>
  </si>
  <si>
    <t>Création d’un départ et coffret TD ondulé « modulaires extérieurs » au R+1 depuis le TG ondulé tranche 2 (R+1 laboratoires).</t>
  </si>
  <si>
    <t>Le DOE complet papier + informatique sera fourni par l’entreprise après la réception finale (fiches techniques matériels installés, contacts fournisseurs, fourniture des plans et schémas électriques à jour des TD, autocontrôles, rapports de mise en service, gammes de maintenances etc…).</t>
  </si>
  <si>
    <t>Test de couverture par salle, zone, étage</t>
  </si>
  <si>
    <t>Etudes, plans EXE etc…</t>
  </si>
  <si>
    <t>Upgrade/remplacement des émetteurs, récepteurs, répéteurs, transmetteurs</t>
  </si>
  <si>
    <t>Upgrade logiciel LABGUARD / installation nouveau logiciel sur serveur CYROI ou externalisé</t>
  </si>
  <si>
    <t>Fourniture modem 4G pour report d'alarmes</t>
  </si>
  <si>
    <t>Un stock de pièce de rechange sera fourni à hauteur de 20 capteurs de température, 20 émetteurs + alimentations dédiées, 5 répéteurs, 5 transmetteurs et/ou tout autre suggestion.</t>
  </si>
  <si>
    <r>
      <t xml:space="preserve">Une solution sera chiffrée </t>
    </r>
    <r>
      <rPr>
        <b/>
        <u/>
        <sz val="10"/>
        <rFont val="Arial"/>
        <family val="2"/>
      </rPr>
      <t>EN VARIANTE</t>
    </r>
    <r>
      <rPr>
        <sz val="10"/>
        <rFont val="Arial"/>
        <family val="2"/>
      </rPr>
      <t xml:space="preserve"> en « tout filaire » facilement déposable/reposable pour éviter de passer en système à radiofréquences comme actuellement.</t>
    </r>
  </si>
  <si>
    <t>Une offre de contrat de maintenance préventive pour une durée de 3 ans pourra être proposée ( hors marché).</t>
  </si>
  <si>
    <t>Le DOE informatique sera fourni par l’entreprise après la réception finale (fiches techniques matériels installés, rapport de couverture, certificats de conformité, contact fournisseur, fourniture des plans/synoptiques, autocontrôles, rapports de mise en service…).</t>
  </si>
  <si>
    <t>Le logiciel permettra une connexion multi utilisateurs pour la gestion individuelle de chaque équipe hébergée</t>
  </si>
  <si>
    <t>Réception des travaux / DOE:</t>
  </si>
  <si>
    <t>Le logiciel permettra la transmission des alarmes en temps réel via sms, mails, appels vocaux, autres…y compris au télésurveilleur externe TSR ( protocole à préciser)</t>
  </si>
  <si>
    <t>Formation sur la nouvelle installation au service technique et informatique du GIP CYROI.</t>
  </si>
  <si>
    <t>Consignations, déposes électriques et évacuation matériel du site vers traitement contrôlé DEEE ou équivalent.</t>
  </si>
  <si>
    <t>Travaux à réaliser selon spécifications du CCTP:</t>
  </si>
  <si>
    <t>Etanchéité :</t>
  </si>
  <si>
    <t>Pour les BAES à remplacer et situés en zone à atmosphère contrôlée, prévoir la mise en place de silicone alimentaire afin de conserver les cascades de pressions d’air en salles.</t>
  </si>
  <si>
    <t>Fourniture BAES ( HS et/ou manquant)</t>
  </si>
  <si>
    <t>Fourniture bloc télécommande ( HS et/ou manquant)</t>
  </si>
  <si>
    <t>Remplacement câble d'alimentation BAES ( HS)</t>
  </si>
  <si>
    <t>Remises en état:</t>
  </si>
  <si>
    <t>Création nouveaux BAES + télécommandes y compris câblages</t>
  </si>
  <si>
    <t>Audit état général des installations avant travaux</t>
  </si>
  <si>
    <t>Travaux neufs: ( selon CCTP)</t>
  </si>
  <si>
    <t>Essais, mise en service</t>
  </si>
  <si>
    <t>autre (à préciser)</t>
  </si>
  <si>
    <t>Une étude d’EXE selon la réglementation en vigueur pour un ERT sera fournie par l’entreprise puis validée par un bureau de contrôle.</t>
  </si>
  <si>
    <t>Un DOE « dématérialisé » sera fourni en fin de travaux après réception des travaux</t>
  </si>
  <si>
    <t>Essais, remise en service</t>
  </si>
  <si>
    <t>Modification départs existants éclairage LT et création d'un nouveau coffret "éclairage &amp; BAES" en LT R+2 tranche 1</t>
  </si>
  <si>
    <t>Reprise intégrale et mise à jour des schémas électriques des tableaux (TD/TGBT/Poste..) concernés</t>
  </si>
  <si>
    <t>Un plan de continuité de service sera proposé et validé avec le GIP CYROI avant le démarrage des travaux.</t>
  </si>
  <si>
    <t>Une garantie « pièces » sera proposée dans l’offre pour une durée de 3 ans.</t>
  </si>
  <si>
    <t>Stock de matériels :</t>
  </si>
  <si>
    <t>Un stock de matériel sera prévu dans l’offre soit (2 BAES par type de référence installé, 5 blocs de télécommande et toute autre suggestion.</t>
  </si>
  <si>
    <t>Travaux à réaliser depuis bardage metallique intérieur selon spécifications du CCTP:</t>
  </si>
  <si>
    <t>Protection de toutes les CTA en locaux techniques R+2 (CTA 3 à CTA 11)</t>
  </si>
  <si>
    <t>Protection de toutes les armoires électriques</t>
  </si>
  <si>
    <t>Protection de toutes les pompes eau glacée</t>
  </si>
  <si>
    <t>Protection du ballon ECS</t>
  </si>
  <si>
    <t>Le DOE papier + informatique sera fourni par l’entreprise après la réception finale (fiches techniques matériels installés, contacts fournisseurs, autocontrôles).</t>
  </si>
  <si>
    <t>Autres (à voir sur site)</t>
  </si>
  <si>
    <t>Protection des 2 chaudières vapeurs autoclave S2000</t>
  </si>
  <si>
    <t>Comprenant la mise en place et fixation de tôles galvanisées d'épaisseur adaptée, parfaitement ébavurées et équipées de protections en plastique (anti coupure) et ce en périphérie des locaux techniques afin de limiter les entrées d'eau de pluie. Fixation par vis inox adaptées ainsi qu'en nombre pour éviter toute vibration, arrachage.. et mise en peinture éventuelle</t>
  </si>
  <si>
    <t>Une pré réception des travaux sera réalisée en fin de chantier avec levée de réserve éventuelle.</t>
  </si>
  <si>
    <t>Une garantie « pièces et MO » sera proposée dans l’offre pour une durée de 3 ans.</t>
  </si>
  <si>
    <t>Proposition de planning et préparation du site (balisage, dérangement minime en activité des laboratoires) etc..</t>
  </si>
  <si>
    <t>Besoins :</t>
  </si>
  <si>
    <t>Mise en peinture "claire" de la structure</t>
  </si>
  <si>
    <t>Proposition de planning et préparation du site, balisage, validation PPSPS etc..</t>
  </si>
  <si>
    <t>Création d'une gouttière galvanisée à l'avant des locaux techniques et évacuation de la descente d'EP sur la gauche des locaux (herbe)</t>
  </si>
  <si>
    <t>Un accès à la toiture de ces locaux devra être réalisé via une échelle fixe en partie arrière pour l’entretien, l’accès aux évacuations d’eaux pluviales, l’étanchéité…</t>
  </si>
  <si>
    <t>Création d’une structure/toiture pare soleil inoxydable au-dessus des 2 locaux techniques favorisant grandement la circulation du vent et de type couverture inclinée en tôle ondulée avec débord en partie basse au-dessus des 2 portes d’accès du local poste et TGBT</t>
  </si>
  <si>
    <t>Garantie :</t>
  </si>
  <si>
    <t>Une garantie décennale en cours de validité devra est présentée par l’entreprise.</t>
  </si>
  <si>
    <t>Le DOE informatique sera fourni par l’entreprise après la réception finale (fiches techniques matériels installés, contacts fournisseurs, fourniture des plans DOE, autocontrôles, etc…).</t>
  </si>
  <si>
    <r>
      <t xml:space="preserve">Toute suggestion equivalente pourra être proposée </t>
    </r>
    <r>
      <rPr>
        <b/>
        <sz val="10"/>
        <rFont val="Arial"/>
        <family val="2"/>
      </rPr>
      <t>EN VARIANTE</t>
    </r>
    <r>
      <rPr>
        <sz val="10"/>
        <rFont val="Arial"/>
        <family val="2"/>
      </rPr>
      <t xml:space="preserve"> afin de limiter au maximum le rayonnement solaire direct sur ces 2 locaux sensibles exposés depuis le matin jusqu’en milieu d’après-midi.</t>
    </r>
  </si>
  <si>
    <t>NB: Toutes les fixations, vis, boulonneries seront en matériau inoxidable</t>
  </si>
  <si>
    <t>Restitution parfaite de l'étanchéité à l'eau de tous les points de fixation à la maçonnerie béton existante</t>
  </si>
  <si>
    <t>Une garantie décennale en cours de validité devra être présentée par l’entreprise.</t>
  </si>
  <si>
    <t>Travaux à réaliser :</t>
  </si>
  <si>
    <t>Le DOE papier + informatique sera fourni par l’entreprise après la réception finale (fiches techniques matériels installés, contacts fournisseurs, autocontrôles, essais à l’eau etc…).</t>
  </si>
  <si>
    <t>Proposition de planning et préparation du site, autorisation d'accès engins de chantier sur parcelle proche du CYROI, balisage, validation PPSPS etc..</t>
  </si>
  <si>
    <t>Remplacement de l’étanchéité et du réseau de drainage (~150 ml).</t>
  </si>
  <si>
    <t>Mise en place d’une protection mécanique de l’étanchéité (~150 ml).</t>
  </si>
  <si>
    <t>Création d’une circulation pour les agents CYROI (~150 ml).</t>
  </si>
  <si>
    <t>Remplacement et Prolongement des descentes d’EP yc boîtes à eau</t>
  </si>
  <si>
    <t>Autre ( à préciser)</t>
  </si>
  <si>
    <t>Travaux complémentaires :</t>
  </si>
  <si>
    <t>19 Structure pare soleil local Poste &amp; TGBT et reprise façades</t>
  </si>
  <si>
    <t>Refection totale des 4 pans de murs poste+TGBT comprenant:</t>
  </si>
  <si>
    <t>remplacement de l'étanchéité périphérique toute hauteur</t>
  </si>
  <si>
    <t>dépose soigneuse des pierres de parement en périphérie</t>
  </si>
  <si>
    <t>remise en place et fxation du parement monté sur structure rapportée de type "panneaux ventilés" y compris finitions</t>
  </si>
  <si>
    <t>19 Création d'une structure protectrice pare soleil sur Poste/TGBT parking + reprise façades</t>
  </si>
  <si>
    <t>Extension de la détection incendie avec rajout d'un détecteur optique au plafond devant le local déchets radiologiques (Rdc sous escalier EST)</t>
  </si>
  <si>
    <r>
      <t>Reprogrammation intégrale et remise en parfait état du SDI et CMSI suivant le document à jour « Tableau correlation CYCLOTRON TIS INFRA ind. L 16092021" joint en annexe du CCTP yc toutes modification des libellés qui s’affichent sur la baie lors des détections (à mettre à jour y compris facettes sur la baie) Une remise à niveau de la programmation du SDI et CMSI devra être réalisée pour remettre en conformité et en corrélation des éléments affichés en dérangement sur la baie ou en défaut-court circuit lors de pluie (</t>
    </r>
    <r>
      <rPr>
        <u/>
        <sz val="10"/>
        <rFont val="Arial"/>
        <family val="2"/>
      </rPr>
      <t>défaut bus terrain, détecteurs, CCF</t>
    </r>
    <r>
      <rPr>
        <sz val="10"/>
        <rFont val="Arial"/>
        <family val="2"/>
      </rPr>
      <t>) et des terminaux qui ne correspondent plus.</t>
    </r>
  </si>
  <si>
    <r>
      <rPr>
        <b/>
        <u/>
        <sz val="10"/>
        <rFont val="Arial"/>
        <family val="2"/>
      </rPr>
      <t>NB:</t>
    </r>
    <r>
      <rPr>
        <sz val="10"/>
        <rFont val="Arial"/>
        <family val="2"/>
      </rPr>
      <t xml:space="preserve"> Une mission de coordination SSI sera prévue par le GIP CYROI pour ces travaux sensibles</t>
    </r>
  </si>
  <si>
    <t>Remplacement de toutes les protections paresoleil métalliques détériorées (suite cyclone) sur cette façade arrière avec restitution parfaite de l'étanchéité suite nouvelles fixations (chimiques par ex.)</t>
  </si>
  <si>
    <t>Ponçage de tous les sols et remontées en plinthes concernés</t>
  </si>
  <si>
    <t>Reprise parfaite d'étanchéité des escaliers y compris paliers et remontées de plinthes.</t>
  </si>
  <si>
    <t>NB: Plusieurs échantillons seront proposés au CYROI pour validation préalable</t>
  </si>
  <si>
    <t>Le DOE informatique sera fourni par l’entreprise après la réception finale (fiches techniques matériels installés, contacts fournisseurs, autocontrôles, essais à l’eau etc…).</t>
  </si>
  <si>
    <t>Dépose et évacuation du carrelage et des plinthes de chaque escalier EST et OUEST y compris les paliers vers déchetterie contrôlée.</t>
  </si>
  <si>
    <t>Ragréage des sols concernées y compris paliers et réalisation/restitution des pentes sur chaque surface au sol pour empêcher toute stagnation d'eau.</t>
  </si>
  <si>
    <t xml:space="preserve"> Fourniture et pose du carrelage antidérapant structuré type « gros sablage superficiel » avec un classement à la glissance très faible (R11 ou R12 / adhérence moyenne + ou forte) pour la sécurité lors de pluies ( sols et plinthes des 2 escaliers)</t>
  </si>
  <si>
    <t>Finitions, joints extérieurs étanches et mise en eau avec le CYROI après séchage</t>
  </si>
  <si>
    <t>Proposition de planning et préparation du site, defrichement, balisage, validation PPSPS etc..</t>
  </si>
  <si>
    <t>Dépose de tout le grillage périphérique.</t>
  </si>
  <si>
    <t>Rehaussement du muret moellon existant de 30 à 40 cm.</t>
  </si>
  <si>
    <t>Hauteur finie à respecter : 2.70 m/2.80 m.</t>
  </si>
  <si>
    <t>Le plan topographique à jour ainsi que le plan des réseaux extérieurs sont annexés au présent CCTP.</t>
  </si>
  <si>
    <t>Le DOE informatique sera fourni par l’entreprise après la réception finale (fiches techniques matériels installés, contacts fournisseurs, autocontrôles…).</t>
  </si>
  <si>
    <t>22 Remplacement et réhaussement de la clôture périphérique</t>
  </si>
  <si>
    <t>Pose de la nouvelle clôture (même modele) de 2.00 m de hauteur avec poteaux coulées dans le muret réhaussé (comme à l'initial)</t>
  </si>
  <si>
    <t>autres (à préciser)</t>
  </si>
  <si>
    <t>2 Remplacement unité complète de réfrigération chambre froide</t>
  </si>
  <si>
    <t xml:space="preserve">6 Remplacement extracteurs d'air </t>
  </si>
  <si>
    <t>Parefeu physique</t>
  </si>
  <si>
    <t>Commutateurs Cœur Niveau 3</t>
  </si>
  <si>
    <t>Commutateurs PoE + spare</t>
  </si>
  <si>
    <t>Transition / Paramétrage / Mise en fonction équipements / licences d'exploitation - sécurité</t>
  </si>
  <si>
    <t>Autres matériels de raccordement / Stacking Commutateurs / Gbic</t>
  </si>
  <si>
    <t>Baies de brassage avec bandeau électrique</t>
  </si>
  <si>
    <t>Rocades Optiques SC remplacement des ST</t>
  </si>
  <si>
    <t>u (tiroir)</t>
  </si>
  <si>
    <t>Rocades Optiques SC existant / Contrôle / Câblage (si nécessité de remplacement (10))</t>
  </si>
  <si>
    <t>Bandeaux RJ45 existant / Contrôle / Câblage (si nécessité de remplacement (43))</t>
  </si>
  <si>
    <t>12 Reprogrammation complète SDI/CMSI et remplacement détecteurs optiques obsolètes</t>
  </si>
  <si>
    <r>
      <t xml:space="preserve">Consignations, démontages hydrauliques, électriques et évacuation des cassettes et ventilo convecteurs du site vers traitement contrôlé DEEE ou équivalent. </t>
    </r>
    <r>
      <rPr>
        <u/>
        <sz val="10"/>
        <rFont val="Arial"/>
        <family val="2"/>
      </rPr>
      <t>(Qté estimée à vérifier 62)</t>
    </r>
  </si>
  <si>
    <r>
      <t xml:space="preserve">Fourniture pose et raccordement de cassettes à EG "2 tubes" de nouvelle génération (Tranche 1) y compris pompe de relevage + filtre lavable et thermostat filaire non communicant ( M/A - PV MV GV auto + décalage +/-3°c) </t>
    </r>
    <r>
      <rPr>
        <u/>
        <sz val="10"/>
        <rFont val="Arial"/>
        <family val="2"/>
      </rPr>
      <t>(Qté estimée à vérifier 28)</t>
    </r>
  </si>
  <si>
    <r>
      <t xml:space="preserve">Cassettes à EG "2 tubes 2 fils" de nouvelle génération (Tranche 1) y compris accessoires pompe de relevage + filtre lavable ( 3 Insecterium Rdc / 1 phytobank R+1). pilotées depuis 2 automates DX Johnson Controls existants et conservés </t>
    </r>
    <r>
      <rPr>
        <u/>
        <sz val="10"/>
        <rFont val="Arial"/>
        <family val="2"/>
      </rPr>
      <t>(Qté estimée à vérifier 4)</t>
    </r>
  </si>
  <si>
    <r>
      <t>Remplacement du câble existant rigide RO2V par du câble souple H07 entre le thermostat et la cassettes/ventilo convecteur. (Tranche 1 uniquement)</t>
    </r>
    <r>
      <rPr>
        <u/>
        <sz val="10"/>
        <rFont val="Arial"/>
        <family val="2"/>
      </rPr>
      <t xml:space="preserve"> (Qté estimée à vérifier 34)</t>
    </r>
  </si>
  <si>
    <r>
      <t xml:space="preserve">Cassettes à EG "2 tubes" de nouvelle génération (Tranche 2) y compris accessoires, filtre lavable, pompe de relevage. </t>
    </r>
    <r>
      <rPr>
        <u/>
        <sz val="10"/>
        <rFont val="Arial"/>
        <family val="2"/>
      </rPr>
      <t>(Qté estimée à vérifier 27)</t>
    </r>
  </si>
  <si>
    <t>Une restitution parfaite de l'isolation thermique de chaque unité y compris le bac de condensats, raccordements hydrauliques E/S batterie, tube aval pompe relevage jusqu'au PVC pour empacher toute condensation/dégât.  (Qté estimée à vérifier 62)</t>
  </si>
  <si>
    <t>Fourniture pose et raccordement de l'échangeur à plaques équivalent et inoxydable selon spécificité du CCTP ( 75kw - régime primaire 7/12°c régime secondaire 12/17°c) et pré-isolé thermiquement (type encoffrement démontable) y compris bac de condensats inoxydable</t>
  </si>
  <si>
    <t>info</t>
  </si>
  <si>
    <r>
      <t xml:space="preserve">3eme étape : remplacement des lecteurs SIEMENS AR6181-MX par des lecteurs au protocole DESFIRE EV2-EV3 </t>
    </r>
    <r>
      <rPr>
        <u/>
        <sz val="10"/>
        <rFont val="Arial"/>
        <family val="2"/>
      </rPr>
      <t>(estimation Qté 50 à vérifier)</t>
    </r>
  </si>
  <si>
    <r>
      <t xml:space="preserve">Bouton poussoir : 33+11 soit 44 à remplacer. </t>
    </r>
    <r>
      <rPr>
        <u/>
        <sz val="10"/>
        <rFont val="Arial"/>
        <family val="2"/>
      </rPr>
      <t>(estimation Qté 44 à vérifier)</t>
    </r>
  </si>
  <si>
    <r>
      <t xml:space="preserve">Déclencheur manuel : 37+11 soit 48 à remplacer </t>
    </r>
    <r>
      <rPr>
        <u/>
        <sz val="10"/>
        <rFont val="Arial"/>
        <family val="2"/>
      </rPr>
      <t>(estimation Qté à vérifier)</t>
    </r>
  </si>
  <si>
    <r>
      <t xml:space="preserve">Ventouse électromagnétique : 38 à remplacer </t>
    </r>
    <r>
      <rPr>
        <u/>
        <sz val="10"/>
        <rFont val="Arial"/>
        <family val="2"/>
      </rPr>
      <t>(estimation Qté à vérifier)</t>
    </r>
  </si>
  <si>
    <t>ens (tiroir)</t>
  </si>
  <si>
    <t>ens (bandeau)</t>
  </si>
  <si>
    <t>ens (total de capacité des commutateurs)</t>
  </si>
  <si>
    <t>Câbles RJ45 raccordement ( Qté 480)</t>
  </si>
  <si>
    <t>Terrassement en grande quantité à réaliser (évaluation de ~660 m3 de terre à supprimer/évacuer &gt; à vérifier).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</si>
</sst>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41">
    <font>
      <sz val="11"/>
      <color theme="1"/>
      <name val="Calibri"/>
      <family val="2"/>
      <scheme val="minor"/>
    </font>
    <font>
      <sz val="11"/>
      <color rgb="FF3F3F76"/>
      <name val="Calibri"/>
      <family val="2"/>
      <scheme val="minor"/>
    </font>
    <font>
      <b/>
      <sz val="11"/>
      <color rgb="FFFA7D00"/>
      <name val="Calibri"/>
      <family val="2"/>
      <scheme val="minor"/>
    </font>
    <font>
      <b/>
      <sz val="16"/>
      <name val="Arial"/>
      <family val="2"/>
    </font>
    <font>
      <sz val="11"/>
      <color rgb="FFFF0000"/>
      <name val="Arial"/>
      <family val="2"/>
    </font>
    <font>
      <sz val="11"/>
      <color theme="1"/>
      <name val="Arial"/>
      <family val="2"/>
    </font>
    <font>
      <b/>
      <sz val="12"/>
      <color theme="1"/>
      <name val="Arial"/>
      <family val="2"/>
    </font>
    <font>
      <b/>
      <sz val="12"/>
      <color rgb="FFFF0000"/>
      <name val="Arial"/>
      <family val="2"/>
    </font>
    <font>
      <sz val="10"/>
      <name val="Arial"/>
      <family val="2"/>
    </font>
    <font>
      <b/>
      <sz val="16"/>
      <color rgb="FF3F3F76"/>
      <name val="Calibri"/>
      <family val="2"/>
      <scheme val="minor"/>
    </font>
    <font>
      <b/>
      <sz val="18"/>
      <color rgb="FFFA7D00"/>
      <name val="Calibri"/>
      <family val="2"/>
      <scheme val="minor"/>
    </font>
    <font>
      <b/>
      <sz val="11"/>
      <color rgb="FF3F3F3F"/>
      <name val="Calibri"/>
      <family val="2"/>
      <scheme val="minor"/>
    </font>
    <font>
      <b/>
      <sz val="11"/>
      <color theme="1"/>
      <name val="Arial"/>
      <family val="2"/>
    </font>
    <font>
      <b/>
      <sz val="11"/>
      <color indexed="8"/>
      <name val="Arial"/>
      <family val="2"/>
    </font>
    <font>
      <sz val="10"/>
      <name val="Geneva"/>
    </font>
    <font>
      <b/>
      <sz val="16"/>
      <color rgb="FFFA7D00"/>
      <name val="Calibri"/>
      <family val="2"/>
      <scheme val="minor"/>
    </font>
    <font>
      <sz val="16"/>
      <color theme="1"/>
      <name val="Arial"/>
      <family val="2"/>
    </font>
    <font>
      <sz val="11"/>
      <name val="Arial"/>
      <family val="2"/>
    </font>
    <font>
      <b/>
      <sz val="12"/>
      <color rgb="FF3F3F3F"/>
      <name val="Calibri"/>
      <family val="2"/>
      <scheme val="minor"/>
    </font>
    <font>
      <b/>
      <sz val="15"/>
      <color rgb="FF3F3F76"/>
      <name val="Calibri"/>
      <family val="2"/>
      <scheme val="minor"/>
    </font>
    <font>
      <b/>
      <sz val="14"/>
      <name val="Arial"/>
      <family val="2"/>
    </font>
    <font>
      <sz val="10"/>
      <name val="Arial Narrow"/>
      <family val="2"/>
    </font>
    <font>
      <b/>
      <sz val="10"/>
      <name val="Arial"/>
      <family val="2"/>
    </font>
    <font>
      <b/>
      <u/>
      <sz val="10"/>
      <name val="Arial"/>
      <family val="2"/>
    </font>
    <font>
      <sz val="8"/>
      <name val="Calibri"/>
      <family val="2"/>
      <scheme val="minor"/>
    </font>
    <font>
      <b/>
      <sz val="12"/>
      <name val="Arial"/>
      <family val="2"/>
    </font>
    <font>
      <b/>
      <sz val="11"/>
      <color theme="1"/>
      <name val="Calibri"/>
      <family val="2"/>
      <scheme val="minor"/>
    </font>
    <font>
      <sz val="15"/>
      <color rgb="FF334155"/>
      <name val="Arial"/>
      <family val="2"/>
    </font>
    <font>
      <b/>
      <sz val="15"/>
      <color rgb="FF334155"/>
      <name val="Arial"/>
      <family val="2"/>
    </font>
    <font>
      <u/>
      <sz val="10"/>
      <name val="Arial"/>
      <family val="2"/>
    </font>
    <font>
      <b/>
      <sz val="18"/>
      <color rgb="FF334155"/>
      <name val="Arial"/>
      <family val="2"/>
    </font>
    <font>
      <b/>
      <u/>
      <sz val="14"/>
      <name val="Arial"/>
      <family val="2"/>
    </font>
    <font>
      <sz val="11"/>
      <color theme="1"/>
      <name val="Cambria"/>
      <family val="1"/>
    </font>
    <font>
      <u/>
      <sz val="11"/>
      <color theme="1"/>
      <name val="Cambria"/>
      <family val="1"/>
    </font>
    <font>
      <sz val="11"/>
      <color theme="1"/>
      <name val="Symbol"/>
      <family val="1"/>
      <charset val="2"/>
    </font>
    <font>
      <b/>
      <u/>
      <sz val="11"/>
      <color theme="1"/>
      <name val="Cambria"/>
      <family val="1"/>
    </font>
    <font>
      <i/>
      <sz val="10"/>
      <name val="Arial"/>
      <family val="2"/>
    </font>
    <font>
      <b/>
      <i/>
      <u/>
      <sz val="11"/>
      <color theme="1"/>
      <name val="Cambria"/>
      <family val="1"/>
    </font>
    <font>
      <vertAlign val="superscript"/>
      <sz val="11"/>
      <color theme="1"/>
      <name val="Cambria"/>
      <family val="1"/>
    </font>
    <font>
      <sz val="10"/>
      <color theme="1"/>
      <name val="Arial"/>
      <family val="2"/>
    </font>
    <font>
      <sz val="10"/>
      <color rgb="FFFF0000"/>
      <name val="Arial"/>
      <family val="2"/>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3" tint="0.79998168889431442"/>
        <bgColor indexed="64"/>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E2E8F0"/>
        <bgColor indexed="64"/>
      </patternFill>
    </fill>
    <fill>
      <patternFill patternType="solid">
        <fgColor theme="0" tint="-4.9989318521683403E-2"/>
        <bgColor indexed="64"/>
      </patternFill>
    </fill>
  </fills>
  <borders count="65">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3F3F3F"/>
      </left>
      <right style="thin">
        <color rgb="FF3F3F3F"/>
      </right>
      <top style="thin">
        <color rgb="FF3F3F3F"/>
      </top>
      <bottom style="thin">
        <color rgb="FF3F3F3F"/>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indexed="64"/>
      </top>
      <bottom/>
      <diagonal/>
    </border>
    <border>
      <left/>
      <right style="thin">
        <color rgb="FF7F7F7F"/>
      </right>
      <top style="thin">
        <color indexed="64"/>
      </top>
      <bottom/>
      <diagonal/>
    </border>
    <border>
      <left style="thin">
        <color rgb="FF7F7F7F"/>
      </left>
      <right/>
      <top/>
      <bottom/>
      <diagonal/>
    </border>
    <border>
      <left/>
      <right style="thin">
        <color rgb="FF7F7F7F"/>
      </right>
      <top/>
      <bottom/>
      <diagonal/>
    </border>
    <border>
      <left style="thin">
        <color rgb="FF7F7F7F"/>
      </left>
      <right style="thin">
        <color indexed="64"/>
      </right>
      <top style="thin">
        <color indexed="64"/>
      </top>
      <bottom style="thin">
        <color indexed="64"/>
      </bottom>
      <diagonal/>
    </border>
    <border>
      <left style="thin">
        <color indexed="64"/>
      </left>
      <right style="thin">
        <color rgb="FF7F7F7F"/>
      </right>
      <top style="thin">
        <color indexed="64"/>
      </top>
      <bottom style="thin">
        <color indexed="64"/>
      </bottom>
      <diagonal/>
    </border>
    <border>
      <left style="thin">
        <color rgb="FF7F7F7F"/>
      </left>
      <right/>
      <top style="hair">
        <color indexed="64"/>
      </top>
      <bottom style="hair">
        <color indexed="64"/>
      </bottom>
      <diagonal/>
    </border>
    <border>
      <left style="thin">
        <color indexed="64"/>
      </left>
      <right style="thin">
        <color rgb="FF7F7F7F"/>
      </right>
      <top style="hair">
        <color indexed="64"/>
      </top>
      <bottom style="hair">
        <color indexed="64"/>
      </bottom>
      <diagonal/>
    </border>
    <border>
      <left style="thin">
        <color indexed="64"/>
      </left>
      <right style="thin">
        <color rgb="FF7F7F7F"/>
      </right>
      <top/>
      <bottom style="hair">
        <color indexed="64"/>
      </bottom>
      <diagonal/>
    </border>
    <border>
      <left style="thin">
        <color rgb="FF7F7F7F"/>
      </left>
      <right style="thin">
        <color rgb="FF3F3F3F"/>
      </right>
      <top style="thin">
        <color rgb="FF3F3F3F"/>
      </top>
      <bottom style="thin">
        <color rgb="FF3F3F3F"/>
      </bottom>
      <diagonal/>
    </border>
    <border>
      <left style="thin">
        <color rgb="FF3F3F3F"/>
      </left>
      <right style="thin">
        <color rgb="FF7F7F7F"/>
      </right>
      <top style="thin">
        <color rgb="FF3F3F3F"/>
      </top>
      <bottom style="thin">
        <color rgb="FF3F3F3F"/>
      </bottom>
      <diagonal/>
    </border>
    <border>
      <left style="thin">
        <color indexed="64"/>
      </left>
      <right style="thin">
        <color rgb="FF7F7F7F"/>
      </right>
      <top/>
      <bottom/>
      <diagonal/>
    </border>
    <border>
      <left style="thin">
        <color rgb="FF7F7F7F"/>
      </left>
      <right/>
      <top style="thin">
        <color indexed="64"/>
      </top>
      <bottom style="hair">
        <color indexed="64"/>
      </bottom>
      <diagonal/>
    </border>
    <border>
      <left style="thin">
        <color indexed="64"/>
      </left>
      <right style="thin">
        <color rgb="FF7F7F7F"/>
      </right>
      <top style="thin">
        <color indexed="64"/>
      </top>
      <bottom style="hair">
        <color indexed="64"/>
      </bottom>
      <diagonal/>
    </border>
    <border>
      <left style="thin">
        <color indexed="64"/>
      </left>
      <right style="thin">
        <color indexed="64"/>
      </right>
      <top style="hair">
        <color indexed="64"/>
      </top>
      <bottom style="thin">
        <color rgb="FF7F7F7F"/>
      </bottom>
      <diagonal/>
    </border>
    <border>
      <left style="thin">
        <color indexed="64"/>
      </left>
      <right style="thin">
        <color rgb="FF7F7F7F"/>
      </right>
      <top style="thin">
        <color rgb="FF7F7F7F"/>
      </top>
      <bottom style="thin">
        <color rgb="FF7F7F7F"/>
      </bottom>
      <diagonal/>
    </border>
    <border>
      <left style="thin">
        <color indexed="64"/>
      </left>
      <right style="thin">
        <color rgb="FF3F3F3F"/>
      </right>
      <top style="thin">
        <color rgb="FF3F3F3F"/>
      </top>
      <bottom style="thin">
        <color rgb="FF3F3F3F"/>
      </bottom>
      <diagonal/>
    </border>
    <border>
      <left style="thin">
        <color rgb="FF3F3F3F"/>
      </left>
      <right style="thin">
        <color indexed="64"/>
      </right>
      <top style="thin">
        <color rgb="FF3F3F3F"/>
      </top>
      <bottom style="thin">
        <color rgb="FF3F3F3F"/>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right/>
      <top style="thin">
        <color rgb="FF3F3F3F"/>
      </top>
      <bottom style="thin">
        <color rgb="FF7F7F7F"/>
      </bottom>
      <diagonal/>
    </border>
    <border>
      <left style="thin">
        <color rgb="FF7F7F7F"/>
      </left>
      <right/>
      <top style="hair">
        <color rgb="FF7F7F7F"/>
      </top>
      <bottom style="hair">
        <color rgb="FF7F7F7F"/>
      </bottom>
      <diagonal/>
    </border>
    <border>
      <left style="thin">
        <color indexed="64"/>
      </left>
      <right style="thin">
        <color indexed="64"/>
      </right>
      <top style="hair">
        <color rgb="FF7F7F7F"/>
      </top>
      <bottom style="hair">
        <color rgb="FF7F7F7F"/>
      </bottom>
      <diagonal/>
    </border>
    <border>
      <left style="thin">
        <color indexed="64"/>
      </left>
      <right style="thin">
        <color rgb="FF7F7F7F"/>
      </right>
      <top style="hair">
        <color rgb="FF7F7F7F"/>
      </top>
      <bottom style="hair">
        <color rgb="FF7F7F7F"/>
      </bottom>
      <diagonal/>
    </border>
    <border>
      <left style="thin">
        <color rgb="FF7F7F7F"/>
      </left>
      <right/>
      <top style="hair">
        <color rgb="FF7F7F7F"/>
      </top>
      <bottom style="hair">
        <color indexed="64"/>
      </bottom>
      <diagonal/>
    </border>
    <border>
      <left style="thin">
        <color indexed="64"/>
      </left>
      <right style="thin">
        <color indexed="64"/>
      </right>
      <top style="hair">
        <color rgb="FF7F7F7F"/>
      </top>
      <bottom style="hair">
        <color indexed="64"/>
      </bottom>
      <diagonal/>
    </border>
    <border>
      <left style="thin">
        <color indexed="64"/>
      </left>
      <right style="thin">
        <color rgb="FF7F7F7F"/>
      </right>
      <top style="hair">
        <color rgb="FF7F7F7F"/>
      </top>
      <bottom style="hair">
        <color indexed="64"/>
      </bottom>
      <diagonal/>
    </border>
    <border>
      <left style="thin">
        <color rgb="FF7F7F7F"/>
      </left>
      <right/>
      <top/>
      <bottom style="hair">
        <color indexed="64"/>
      </bottom>
      <diagonal/>
    </border>
    <border>
      <left/>
      <right/>
      <top/>
      <bottom style="hair">
        <color indexed="64"/>
      </bottom>
      <diagonal/>
    </border>
    <border>
      <left style="thin">
        <color rgb="FF7F7F7F"/>
      </left>
      <right/>
      <top style="thin">
        <color rgb="FF7F7F7F"/>
      </top>
      <bottom style="thin">
        <color indexed="64"/>
      </bottom>
      <diagonal/>
    </border>
    <border>
      <left style="thin">
        <color indexed="64"/>
      </left>
      <right style="thin">
        <color indexed="64"/>
      </right>
      <top style="thin">
        <color rgb="FF7F7F7F"/>
      </top>
      <bottom style="thin">
        <color indexed="64"/>
      </bottom>
      <diagonal/>
    </border>
    <border>
      <left style="thin">
        <color indexed="64"/>
      </left>
      <right style="thin">
        <color rgb="FF7F7F7F"/>
      </right>
      <top style="thin">
        <color rgb="FF7F7F7F"/>
      </top>
      <bottom style="thin">
        <color indexed="64"/>
      </bottom>
      <diagonal/>
    </border>
    <border>
      <left style="thin">
        <color indexed="64"/>
      </left>
      <right style="thin">
        <color indexed="64"/>
      </right>
      <top style="thin">
        <color rgb="FF7F7F7F"/>
      </top>
      <bottom style="thin">
        <color rgb="FF7F7F7F"/>
      </bottom>
      <diagonal/>
    </border>
    <border>
      <left style="thin">
        <color indexed="64"/>
      </left>
      <right style="thin">
        <color indexed="64"/>
      </right>
      <top style="thin">
        <color rgb="FF7F7F7F"/>
      </top>
      <bottom/>
      <diagonal/>
    </border>
    <border>
      <left/>
      <right/>
      <top style="thin">
        <color rgb="FF7F7F7F"/>
      </top>
      <bottom/>
      <diagonal/>
    </border>
    <border>
      <left style="thin">
        <color indexed="64"/>
      </left>
      <right style="thin">
        <color indexed="64"/>
      </right>
      <top style="thin">
        <color rgb="FF7F7F7F"/>
      </top>
      <bottom style="hair">
        <color indexed="64"/>
      </bottom>
      <diagonal/>
    </border>
    <border>
      <left style="thin">
        <color indexed="64"/>
      </left>
      <right/>
      <top style="thin">
        <color rgb="FF7F7F7F"/>
      </top>
      <bottom style="hair">
        <color indexed="64"/>
      </bottom>
      <diagonal/>
    </border>
    <border>
      <left style="thin">
        <color rgb="FF7F7F7F"/>
      </left>
      <right/>
      <top style="thin">
        <color rgb="FF7F7F7F"/>
      </top>
      <bottom/>
      <diagonal/>
    </border>
    <border>
      <left style="thin">
        <color indexed="64"/>
      </left>
      <right style="thin">
        <color rgb="FF7F7F7F"/>
      </right>
      <top style="thin">
        <color rgb="FF7F7F7F"/>
      </top>
      <bottom/>
      <diagonal/>
    </border>
    <border>
      <left/>
      <right/>
      <top style="hair">
        <color rgb="FF7F7F7F"/>
      </top>
      <bottom style="hair">
        <color rgb="FF7F7F7F"/>
      </bottom>
      <diagonal/>
    </border>
    <border>
      <left style="thin">
        <color indexed="64"/>
      </left>
      <right/>
      <top style="hair">
        <color rgb="FF7F7F7F"/>
      </top>
      <bottom style="hair">
        <color rgb="FF7F7F7F"/>
      </bottom>
      <diagonal/>
    </border>
    <border>
      <left style="thin">
        <color indexed="64"/>
      </left>
      <right/>
      <top style="thin">
        <color rgb="FF3F3F3F"/>
      </top>
      <bottom/>
      <diagonal/>
    </border>
    <border>
      <left/>
      <right/>
      <top style="thin">
        <color rgb="FF3F3F3F"/>
      </top>
      <bottom/>
      <diagonal/>
    </border>
  </borders>
  <cellStyleXfs count="5">
    <xf numFmtId="0" fontId="0" fillId="0" borderId="0"/>
    <xf numFmtId="0" fontId="1" fillId="2" borderId="1" applyNumberFormat="0" applyAlignment="0" applyProtection="0"/>
    <xf numFmtId="0" fontId="2" fillId="3" borderId="1" applyNumberFormat="0" applyAlignment="0" applyProtection="0"/>
    <xf numFmtId="0" fontId="11" fillId="3" borderId="6" applyNumberFormat="0" applyAlignment="0" applyProtection="0"/>
    <xf numFmtId="0" fontId="14" fillId="0" borderId="0"/>
  </cellStyleXfs>
  <cellXfs count="243">
    <xf numFmtId="0" fontId="0" fillId="0" borderId="0" xfId="0"/>
    <xf numFmtId="0" fontId="4" fillId="0" borderId="0" xfId="0" applyFont="1" applyAlignment="1">
      <alignment horizontal="center" vertical="center" wrapText="1"/>
    </xf>
    <xf numFmtId="0" fontId="5" fillId="0" borderId="4" xfId="0" applyFont="1" applyBorder="1" applyAlignment="1">
      <alignment vertical="center"/>
    </xf>
    <xf numFmtId="0" fontId="5" fillId="0" borderId="5" xfId="0" applyFont="1" applyBorder="1" applyAlignment="1">
      <alignment vertical="center"/>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10" fillId="3" borderId="1" xfId="2" applyFont="1" applyAlignment="1">
      <alignment horizontal="center" vertical="center"/>
    </xf>
    <xf numFmtId="0" fontId="13" fillId="0" borderId="8" xfId="0" applyFont="1" applyBorder="1" applyAlignment="1">
      <alignment horizontal="center" vertical="center"/>
    </xf>
    <xf numFmtId="0" fontId="8" fillId="0" borderId="11" xfId="0" applyFont="1" applyBorder="1" applyAlignment="1">
      <alignment vertical="center" wrapText="1" shrinkToFit="1"/>
    </xf>
    <xf numFmtId="0" fontId="8" fillId="0" borderId="12" xfId="0" applyFont="1" applyBorder="1" applyAlignment="1">
      <alignment vertical="center" wrapText="1" shrinkToFit="1"/>
    </xf>
    <xf numFmtId="0" fontId="8" fillId="0" borderId="4" xfId="0" applyFont="1" applyBorder="1" applyAlignment="1">
      <alignment vertical="center" wrapText="1" shrinkToFit="1"/>
    </xf>
    <xf numFmtId="0" fontId="8" fillId="0" borderId="10" xfId="0" applyFont="1" applyBorder="1" applyAlignment="1">
      <alignment vertical="center" wrapText="1" shrinkToFit="1"/>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5" xfId="0" applyFont="1" applyBorder="1" applyAlignment="1">
      <alignment vertical="center" wrapText="1" shrinkToFit="1"/>
    </xf>
    <xf numFmtId="0" fontId="8" fillId="0" borderId="9" xfId="0" applyFont="1" applyBorder="1" applyAlignment="1">
      <alignment vertical="center" wrapText="1" shrinkToFit="1"/>
    </xf>
    <xf numFmtId="0" fontId="8" fillId="0" borderId="9"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wrapText="1"/>
    </xf>
    <xf numFmtId="0" fontId="8" fillId="0" borderId="16" xfId="0" applyFont="1" applyBorder="1" applyAlignment="1">
      <alignment vertical="center" wrapText="1" shrinkToFit="1"/>
    </xf>
    <xf numFmtId="0" fontId="8" fillId="0" borderId="13" xfId="0" applyFont="1" applyBorder="1" applyAlignment="1">
      <alignment vertical="center" wrapText="1" shrinkToFit="1"/>
    </xf>
    <xf numFmtId="0" fontId="8" fillId="0" borderId="17" xfId="0" applyFont="1" applyBorder="1" applyAlignment="1">
      <alignment vertical="center" wrapText="1" shrinkToFit="1"/>
    </xf>
    <xf numFmtId="0" fontId="8" fillId="0" borderId="11" xfId="0" quotePrefix="1" applyFont="1" applyBorder="1" applyAlignment="1">
      <alignment vertical="center" wrapText="1" shrinkToFit="1"/>
    </xf>
    <xf numFmtId="0" fontId="8" fillId="0" borderId="12" xfId="0" quotePrefix="1" applyFont="1" applyBorder="1" applyAlignment="1">
      <alignment vertical="center" wrapText="1" shrinkToFit="1"/>
    </xf>
    <xf numFmtId="0" fontId="8" fillId="0" borderId="15" xfId="0" applyFont="1" applyBorder="1" applyAlignment="1">
      <alignment horizontal="center" vertical="center" wrapText="1" shrinkToFit="1"/>
    </xf>
    <xf numFmtId="4" fontId="8" fillId="0" borderId="15" xfId="0" applyNumberFormat="1" applyFont="1" applyBorder="1" applyAlignment="1">
      <alignment vertical="center" wrapText="1" shrinkToFit="1"/>
    </xf>
    <xf numFmtId="4" fontId="8" fillId="0" borderId="15" xfId="0" applyNumberFormat="1" applyFont="1" applyBorder="1" applyAlignment="1">
      <alignment horizontal="center" vertical="center"/>
    </xf>
    <xf numFmtId="0" fontId="11" fillId="3" borderId="6" xfId="3" applyAlignment="1">
      <alignment horizontal="right" vertical="center" wrapText="1" shrinkToFit="1"/>
    </xf>
    <xf numFmtId="0" fontId="11" fillId="3" borderId="6" xfId="3" applyAlignment="1">
      <alignment vertical="center" wrapText="1" shrinkToFit="1"/>
    </xf>
    <xf numFmtId="4" fontId="11" fillId="3" borderId="6" xfId="3" applyNumberFormat="1" applyAlignment="1">
      <alignment horizontal="center" vertical="center"/>
    </xf>
    <xf numFmtId="0" fontId="5" fillId="0" borderId="23" xfId="0" applyFont="1" applyBorder="1" applyAlignment="1">
      <alignment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8" fillId="0" borderId="27" xfId="0" applyFont="1" applyBorder="1" applyAlignment="1">
      <alignment vertical="center" wrapText="1"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vertical="center" wrapText="1" shrinkToFit="1"/>
    </xf>
    <xf numFmtId="0" fontId="8" fillId="0" borderId="34" xfId="0" applyFont="1" applyBorder="1" applyAlignment="1">
      <alignment horizontal="center" vertical="center"/>
    </xf>
    <xf numFmtId="0" fontId="8" fillId="0" borderId="23" xfId="0" applyFont="1" applyBorder="1" applyAlignment="1">
      <alignment vertical="center" wrapText="1" shrinkToFit="1"/>
    </xf>
    <xf numFmtId="0" fontId="16" fillId="0" borderId="0" xfId="0" applyFont="1" applyAlignment="1">
      <alignment vertical="center"/>
    </xf>
    <xf numFmtId="0" fontId="8" fillId="0" borderId="16" xfId="0" applyFont="1" applyBorder="1" applyAlignment="1">
      <alignment horizontal="center" vertical="center" wrapText="1" shrinkToFit="1"/>
    </xf>
    <xf numFmtId="0" fontId="8" fillId="0" borderId="14" xfId="0" applyFont="1" applyBorder="1" applyAlignment="1">
      <alignment horizontal="center" vertical="center" wrapText="1" shrinkToFit="1"/>
    </xf>
    <xf numFmtId="0" fontId="8" fillId="0" borderId="14" xfId="0" quotePrefix="1" applyFont="1" applyBorder="1" applyAlignment="1">
      <alignment horizontal="left" vertical="center" wrapText="1" shrinkToFit="1"/>
    </xf>
    <xf numFmtId="0" fontId="8" fillId="0" borderId="15" xfId="0" quotePrefix="1" applyFont="1" applyBorder="1" applyAlignment="1">
      <alignment horizontal="left" vertical="center" wrapText="1" shrinkToFit="1"/>
    </xf>
    <xf numFmtId="0" fontId="21" fillId="0" borderId="0" xfId="0" applyFont="1" applyAlignment="1">
      <alignment vertical="center" wrapText="1"/>
    </xf>
    <xf numFmtId="0" fontId="11" fillId="3" borderId="37" xfId="3" applyBorder="1" applyAlignment="1">
      <alignment horizontal="right" vertical="center" wrapText="1" shrinkToFit="1"/>
    </xf>
    <xf numFmtId="4" fontId="11" fillId="3" borderId="38" xfId="3" applyNumberFormat="1" applyBorder="1" applyAlignment="1">
      <alignment horizontal="center" vertical="center"/>
    </xf>
    <xf numFmtId="0" fontId="8" fillId="0" borderId="9" xfId="0" applyFont="1" applyBorder="1" applyAlignment="1">
      <alignment horizontal="center" vertical="center" wrapText="1" shrinkToFit="1"/>
    </xf>
    <xf numFmtId="4" fontId="8" fillId="0" borderId="16" xfId="0" applyNumberFormat="1" applyFont="1" applyBorder="1" applyAlignment="1">
      <alignment horizontal="center" vertical="center"/>
    </xf>
    <xf numFmtId="0" fontId="6" fillId="5" borderId="39" xfId="0" applyFont="1" applyFill="1" applyBorder="1" applyAlignment="1">
      <alignment vertical="center"/>
    </xf>
    <xf numFmtId="0" fontId="7" fillId="5" borderId="8" xfId="0" applyFont="1" applyFill="1" applyBorder="1" applyAlignment="1">
      <alignment horizontal="center" vertical="center"/>
    </xf>
    <xf numFmtId="0" fontId="6" fillId="8" borderId="23" xfId="0" applyFont="1" applyFill="1" applyBorder="1" applyAlignment="1">
      <alignment vertical="center"/>
    </xf>
    <xf numFmtId="0" fontId="7" fillId="8" borderId="32" xfId="0" applyFont="1" applyFill="1" applyBorder="1" applyAlignment="1">
      <alignment horizontal="center" vertical="center"/>
    </xf>
    <xf numFmtId="0" fontId="6" fillId="9" borderId="23" xfId="0" applyFont="1" applyFill="1" applyBorder="1" applyAlignment="1">
      <alignment vertical="center"/>
    </xf>
    <xf numFmtId="0" fontId="7" fillId="9" borderId="32" xfId="0" applyFont="1" applyFill="1" applyBorder="1" applyAlignment="1">
      <alignment horizontal="center" vertical="center"/>
    </xf>
    <xf numFmtId="0" fontId="15" fillId="7" borderId="18" xfId="2" applyFont="1" applyFill="1" applyBorder="1" applyAlignment="1">
      <alignment horizontal="center" vertical="center"/>
    </xf>
    <xf numFmtId="0" fontId="22" fillId="3" borderId="6" xfId="3" applyFont="1" applyAlignment="1">
      <alignment horizontal="right" vertical="center" wrapText="1" shrinkToFit="1"/>
    </xf>
    <xf numFmtId="0" fontId="12" fillId="0" borderId="4" xfId="0" applyFont="1" applyBorder="1" applyAlignment="1">
      <alignment horizontal="center" vertical="center"/>
    </xf>
    <xf numFmtId="0" fontId="12" fillId="0" borderId="9" xfId="0" applyFont="1" applyBorder="1" applyAlignment="1">
      <alignment horizontal="center" vertical="center"/>
    </xf>
    <xf numFmtId="0" fontId="22" fillId="0" borderId="14" xfId="0" quotePrefix="1" applyFont="1" applyBorder="1" applyAlignment="1">
      <alignment horizontal="left" vertical="center" wrapText="1" shrinkToFit="1"/>
    </xf>
    <xf numFmtId="0" fontId="6" fillId="0" borderId="0" xfId="0" applyFont="1" applyAlignment="1">
      <alignment vertical="center"/>
    </xf>
    <xf numFmtId="0" fontId="18" fillId="10" borderId="30" xfId="3" applyFont="1" applyFill="1" applyBorder="1" applyAlignment="1">
      <alignment horizontal="right" vertical="center" wrapText="1" shrinkToFit="1"/>
    </xf>
    <xf numFmtId="0" fontId="8" fillId="0" borderId="42" xfId="0" applyFont="1" applyBorder="1" applyAlignment="1">
      <alignment vertical="center" wrapText="1" shrinkToFit="1"/>
    </xf>
    <xf numFmtId="0" fontId="8" fillId="0" borderId="42" xfId="0" applyFont="1" applyBorder="1" applyAlignment="1">
      <alignment horizontal="center" vertical="center"/>
    </xf>
    <xf numFmtId="0" fontId="9" fillId="2" borderId="0" xfId="1" applyFont="1" applyBorder="1" applyAlignment="1">
      <alignment vertical="center"/>
    </xf>
    <xf numFmtId="4" fontId="17" fillId="0" borderId="0" xfId="0" applyNumberFormat="1" applyFont="1" applyAlignment="1">
      <alignment vertical="center" wrapText="1" shrinkToFit="1"/>
    </xf>
    <xf numFmtId="0" fontId="8" fillId="6" borderId="15" xfId="0" applyFont="1" applyFill="1" applyBorder="1" applyAlignment="1">
      <alignment horizontal="center" vertical="center" wrapText="1" shrinkToFit="1"/>
    </xf>
    <xf numFmtId="0" fontId="8" fillId="6" borderId="12" xfId="0" quotePrefix="1" applyFont="1" applyFill="1" applyBorder="1" applyAlignment="1">
      <alignment vertical="center" wrapText="1" shrinkToFit="1"/>
    </xf>
    <xf numFmtId="0" fontId="8" fillId="6" borderId="16" xfId="0" applyFont="1" applyFill="1" applyBorder="1" applyAlignment="1">
      <alignment horizontal="center" vertical="center" wrapText="1" shrinkToFit="1"/>
    </xf>
    <xf numFmtId="0" fontId="5" fillId="0" borderId="24" xfId="0" applyFont="1" applyBorder="1" applyAlignment="1">
      <alignment horizontal="center" vertical="center"/>
    </xf>
    <xf numFmtId="4" fontId="18" fillId="10" borderId="31" xfId="3" applyNumberFormat="1" applyFont="1" applyFill="1" applyBorder="1" applyAlignment="1">
      <alignment horizontal="center" vertical="center"/>
    </xf>
    <xf numFmtId="4" fontId="18" fillId="8" borderId="31" xfId="3" applyNumberFormat="1" applyFont="1" applyFill="1" applyBorder="1" applyAlignment="1">
      <alignment horizontal="center" vertical="center"/>
    </xf>
    <xf numFmtId="4" fontId="18" fillId="9" borderId="31" xfId="3" applyNumberFormat="1" applyFont="1" applyFill="1" applyBorder="1" applyAlignment="1">
      <alignment horizontal="center" vertical="center"/>
    </xf>
    <xf numFmtId="4" fontId="18" fillId="5" borderId="31" xfId="3" applyNumberFormat="1" applyFont="1" applyFill="1" applyBorder="1" applyAlignment="1">
      <alignment horizontal="center" vertical="center"/>
    </xf>
    <xf numFmtId="4" fontId="15" fillId="7" borderId="20" xfId="2" applyNumberFormat="1" applyFont="1" applyFill="1" applyBorder="1" applyAlignment="1">
      <alignment horizontal="center" vertical="center"/>
    </xf>
    <xf numFmtId="0" fontId="11" fillId="10" borderId="6" xfId="3" applyFill="1" applyAlignment="1">
      <alignment horizontal="center" vertical="center" wrapText="1" shrinkToFit="1"/>
    </xf>
    <xf numFmtId="0" fontId="8" fillId="0" borderId="42" xfId="0" applyFont="1" applyBorder="1" applyAlignment="1">
      <alignment horizontal="center" vertical="center" wrapText="1" shrinkToFit="1"/>
    </xf>
    <xf numFmtId="0" fontId="6" fillId="8" borderId="9" xfId="0" applyFont="1" applyFill="1" applyBorder="1" applyAlignment="1">
      <alignment horizontal="center" vertical="center"/>
    </xf>
    <xf numFmtId="0" fontId="8" fillId="0" borderId="17" xfId="0" applyFont="1" applyBorder="1" applyAlignment="1">
      <alignment horizontal="center" vertical="center" wrapText="1" shrinkToFit="1"/>
    </xf>
    <xf numFmtId="0" fontId="11" fillId="8" borderId="6" xfId="3" applyFill="1" applyAlignment="1">
      <alignment horizontal="center" vertical="center" wrapText="1" shrinkToFit="1"/>
    </xf>
    <xf numFmtId="0" fontId="6" fillId="9" borderId="9" xfId="0" applyFont="1" applyFill="1" applyBorder="1" applyAlignment="1">
      <alignment horizontal="center" vertical="center"/>
    </xf>
    <xf numFmtId="0" fontId="11" fillId="9" borderId="6" xfId="3" applyFill="1" applyAlignment="1">
      <alignment horizontal="center" vertical="center" wrapText="1" shrinkToFit="1"/>
    </xf>
    <xf numFmtId="0" fontId="11" fillId="5" borderId="6" xfId="3" applyFill="1" applyAlignment="1">
      <alignment horizontal="center" vertical="center" wrapText="1" shrinkToFit="1"/>
    </xf>
    <xf numFmtId="0" fontId="8" fillId="7" borderId="35" xfId="0" applyFont="1" applyFill="1" applyBorder="1" applyAlignment="1">
      <alignment horizontal="center" vertical="center" wrapText="1" shrinkToFit="1"/>
    </xf>
    <xf numFmtId="0" fontId="8" fillId="0" borderId="43" xfId="0" applyFont="1" applyBorder="1" applyAlignment="1">
      <alignment vertical="center" wrapText="1" shrinkToFit="1"/>
    </xf>
    <xf numFmtId="0" fontId="8" fillId="0" borderId="44" xfId="0" applyFont="1" applyBorder="1" applyAlignment="1">
      <alignment horizontal="center" vertical="center" wrapText="1" shrinkToFit="1"/>
    </xf>
    <xf numFmtId="4" fontId="17" fillId="0" borderId="45" xfId="0" applyNumberFormat="1" applyFont="1" applyBorder="1" applyAlignment="1">
      <alignment horizontal="center" vertical="center" wrapText="1" shrinkToFit="1"/>
    </xf>
    <xf numFmtId="0" fontId="8" fillId="6" borderId="43" xfId="0" applyFont="1" applyFill="1" applyBorder="1" applyAlignment="1">
      <alignment vertical="center" wrapText="1" shrinkToFit="1"/>
    </xf>
    <xf numFmtId="0" fontId="8" fillId="0" borderId="44" xfId="0" applyFont="1" applyBorder="1" applyAlignment="1">
      <alignment horizontal="center" vertical="center"/>
    </xf>
    <xf numFmtId="0" fontId="8" fillId="6" borderId="46" xfId="0" applyFont="1" applyFill="1" applyBorder="1" applyAlignment="1">
      <alignment vertical="center" wrapText="1" shrinkToFit="1"/>
    </xf>
    <xf numFmtId="0" fontId="8" fillId="0" borderId="47" xfId="0" applyFont="1" applyBorder="1" applyAlignment="1">
      <alignment horizontal="center" vertical="center"/>
    </xf>
    <xf numFmtId="0" fontId="8" fillId="0" borderId="47" xfId="0" applyFont="1" applyBorder="1" applyAlignment="1">
      <alignment horizontal="center" vertical="center" wrapText="1" shrinkToFit="1"/>
    </xf>
    <xf numFmtId="4" fontId="17" fillId="0" borderId="48" xfId="0" applyNumberFormat="1" applyFont="1" applyBorder="1" applyAlignment="1">
      <alignment horizontal="center" vertical="center" wrapText="1" shrinkToFit="1"/>
    </xf>
    <xf numFmtId="4" fontId="17" fillId="0" borderId="28" xfId="0" applyNumberFormat="1" applyFont="1" applyBorder="1" applyAlignment="1">
      <alignment horizontal="center" vertical="center" wrapText="1" shrinkToFit="1"/>
    </xf>
    <xf numFmtId="0" fontId="8" fillId="0" borderId="27" xfId="0" applyFont="1" applyBorder="1" applyAlignment="1">
      <alignment horizontal="left" vertical="center" wrapText="1" shrinkToFit="1"/>
    </xf>
    <xf numFmtId="0" fontId="8" fillId="6" borderId="27" xfId="0" applyFont="1" applyFill="1" applyBorder="1" applyAlignment="1">
      <alignment vertical="center" wrapText="1" shrinkToFit="1"/>
    </xf>
    <xf numFmtId="0" fontId="8" fillId="0" borderId="49" xfId="0" applyFont="1" applyBorder="1" applyAlignment="1">
      <alignment vertical="center" wrapText="1" shrinkToFit="1"/>
    </xf>
    <xf numFmtId="0" fontId="25" fillId="5" borderId="17" xfId="0" applyFont="1" applyFill="1" applyBorder="1" applyAlignment="1">
      <alignment horizontal="left" vertical="center" wrapText="1" shrinkToFit="1"/>
    </xf>
    <xf numFmtId="0" fontId="8" fillId="5" borderId="17" xfId="0" applyFont="1" applyFill="1" applyBorder="1" applyAlignment="1">
      <alignment horizontal="center" vertical="center" wrapText="1" shrinkToFit="1"/>
    </xf>
    <xf numFmtId="0" fontId="8" fillId="5" borderId="34" xfId="0" applyFont="1" applyFill="1" applyBorder="1" applyAlignment="1">
      <alignment horizontal="center" vertical="center"/>
    </xf>
    <xf numFmtId="0" fontId="18" fillId="5" borderId="30" xfId="3" applyFont="1" applyFill="1" applyBorder="1" applyAlignment="1">
      <alignment horizontal="right" vertical="center" wrapText="1" shrinkToFit="1"/>
    </xf>
    <xf numFmtId="0" fontId="18" fillId="9" borderId="30" xfId="3" applyFont="1" applyFill="1" applyBorder="1" applyAlignment="1">
      <alignment horizontal="right" vertical="center" wrapText="1" shrinkToFit="1"/>
    </xf>
    <xf numFmtId="0" fontId="11" fillId="8" borderId="30" xfId="3" applyFill="1" applyBorder="1" applyAlignment="1">
      <alignment horizontal="right" vertical="center" wrapText="1" shrinkToFit="1"/>
    </xf>
    <xf numFmtId="0" fontId="6" fillId="10" borderId="23" xfId="0" applyFont="1" applyFill="1" applyBorder="1" applyAlignment="1">
      <alignment vertical="center"/>
    </xf>
    <xf numFmtId="0" fontId="6" fillId="10" borderId="9" xfId="0" applyFont="1" applyFill="1" applyBorder="1" applyAlignment="1">
      <alignment horizontal="center" vertical="center"/>
    </xf>
    <xf numFmtId="0" fontId="7" fillId="10" borderId="32" xfId="0" applyFont="1" applyFill="1" applyBorder="1" applyAlignment="1">
      <alignment horizontal="center" vertical="center"/>
    </xf>
    <xf numFmtId="0" fontId="11" fillId="10" borderId="30" xfId="3" applyFill="1" applyBorder="1" applyAlignment="1">
      <alignment horizontal="right" vertical="center" wrapText="1" shrinkToFit="1"/>
    </xf>
    <xf numFmtId="4" fontId="17" fillId="0" borderId="29" xfId="0" applyNumberFormat="1" applyFont="1" applyBorder="1" applyAlignment="1">
      <alignment horizontal="center" vertical="center" wrapText="1" shrinkToFit="1"/>
    </xf>
    <xf numFmtId="0" fontId="8" fillId="0" borderId="15" xfId="0" quotePrefix="1" applyFont="1" applyBorder="1" applyAlignment="1">
      <alignment horizontal="left" vertical="center" wrapText="1"/>
    </xf>
    <xf numFmtId="164" fontId="8" fillId="0" borderId="15" xfId="0" applyNumberFormat="1" applyFont="1" applyBorder="1" applyAlignment="1">
      <alignment horizontal="center" vertical="center"/>
    </xf>
    <xf numFmtId="0" fontId="8" fillId="0" borderId="44" xfId="0" quotePrefix="1" applyFont="1" applyBorder="1" applyAlignment="1">
      <alignment horizontal="left" vertical="center" wrapText="1"/>
    </xf>
    <xf numFmtId="164" fontId="8" fillId="0" borderId="44" xfId="0" applyNumberFormat="1" applyFont="1" applyBorder="1" applyAlignment="1">
      <alignment horizontal="center" vertical="center"/>
    </xf>
    <xf numFmtId="0" fontId="8" fillId="0" borderId="50" xfId="0" quotePrefix="1" applyFont="1" applyBorder="1" applyAlignment="1">
      <alignment horizontal="left" vertical="center" wrapText="1"/>
    </xf>
    <xf numFmtId="164" fontId="8" fillId="0" borderId="16" xfId="0" applyNumberFormat="1" applyFont="1" applyBorder="1" applyAlignment="1">
      <alignment horizontal="center" vertical="center"/>
    </xf>
    <xf numFmtId="0" fontId="8" fillId="0" borderId="43" xfId="0" applyFont="1" applyBorder="1" applyAlignment="1">
      <alignment horizontal="left" vertical="center" wrapText="1" shrinkToFit="1"/>
    </xf>
    <xf numFmtId="4" fontId="8" fillId="6" borderId="15" xfId="0" applyNumberFormat="1" applyFont="1" applyFill="1" applyBorder="1" applyAlignment="1">
      <alignment vertical="center" wrapText="1" shrinkToFit="1"/>
    </xf>
    <xf numFmtId="4" fontId="8" fillId="6" borderId="15" xfId="0" applyNumberFormat="1" applyFont="1" applyFill="1" applyBorder="1" applyAlignment="1">
      <alignment horizontal="center" vertical="center"/>
    </xf>
    <xf numFmtId="0" fontId="0" fillId="11" borderId="0" xfId="0" applyFill="1"/>
    <xf numFmtId="0" fontId="28" fillId="11" borderId="0" xfId="0" applyFont="1" applyFill="1" applyAlignment="1">
      <alignment vertical="center" wrapText="1"/>
    </xf>
    <xf numFmtId="0" fontId="27" fillId="11" borderId="0" xfId="0" applyFont="1" applyFill="1" applyAlignment="1">
      <alignment vertical="center" wrapText="1"/>
    </xf>
    <xf numFmtId="2" fontId="8" fillId="0" borderId="15" xfId="0" applyNumberFormat="1" applyFont="1" applyBorder="1" applyAlignment="1">
      <alignment horizontal="center" vertical="center"/>
    </xf>
    <xf numFmtId="0" fontId="26" fillId="3" borderId="37" xfId="3" applyFont="1" applyBorder="1" applyAlignment="1">
      <alignment horizontal="right" vertical="center" wrapText="1" shrinkToFit="1"/>
    </xf>
    <xf numFmtId="0" fontId="26" fillId="3" borderId="6" xfId="3" applyFont="1" applyAlignment="1">
      <alignment vertical="center" wrapText="1" shrinkToFit="1"/>
    </xf>
    <xf numFmtId="4" fontId="26" fillId="3" borderId="38" xfId="3" applyNumberFormat="1" applyFont="1" applyBorder="1" applyAlignment="1">
      <alignment horizontal="center" vertical="center"/>
    </xf>
    <xf numFmtId="0" fontId="6" fillId="9" borderId="51" xfId="0" applyFont="1" applyFill="1" applyBorder="1" applyAlignment="1">
      <alignment vertical="center"/>
    </xf>
    <xf numFmtId="0" fontId="6" fillId="9" borderId="52" xfId="0" applyFont="1" applyFill="1" applyBorder="1" applyAlignment="1">
      <alignment horizontal="center" vertical="center"/>
    </xf>
    <xf numFmtId="0" fontId="7" fillId="9" borderId="53" xfId="0" applyFont="1" applyFill="1" applyBorder="1" applyAlignment="1">
      <alignment horizontal="center" vertical="center"/>
    </xf>
    <xf numFmtId="0" fontId="6" fillId="8" borderId="18" xfId="0" applyFont="1" applyFill="1" applyBorder="1" applyAlignment="1">
      <alignment vertical="center"/>
    </xf>
    <xf numFmtId="0" fontId="6" fillId="8" borderId="54" xfId="0" applyFont="1" applyFill="1" applyBorder="1" applyAlignment="1">
      <alignment horizontal="center" vertical="center"/>
    </xf>
    <xf numFmtId="0" fontId="7" fillId="8" borderId="36" xfId="0" applyFont="1" applyFill="1" applyBorder="1" applyAlignment="1">
      <alignment horizontal="center" vertical="center"/>
    </xf>
    <xf numFmtId="0" fontId="6" fillId="10" borderId="18" xfId="0" applyFont="1" applyFill="1" applyBorder="1" applyAlignment="1">
      <alignment vertical="center"/>
    </xf>
    <xf numFmtId="0" fontId="6" fillId="10" borderId="54" xfId="0" applyFont="1" applyFill="1" applyBorder="1" applyAlignment="1">
      <alignment horizontal="center" vertical="center"/>
    </xf>
    <xf numFmtId="0" fontId="7" fillId="10" borderId="36" xfId="0" applyFont="1" applyFill="1" applyBorder="1" applyAlignment="1">
      <alignment horizontal="center" vertical="center"/>
    </xf>
    <xf numFmtId="0" fontId="26" fillId="3" borderId="6" xfId="3" applyFont="1" applyAlignment="1">
      <alignment horizontal="right" vertical="center" wrapText="1" shrinkToFit="1"/>
    </xf>
    <xf numFmtId="4" fontId="26" fillId="3" borderId="6" xfId="3" applyNumberFormat="1" applyFont="1" applyAlignment="1">
      <alignment horizontal="center" vertical="center"/>
    </xf>
    <xf numFmtId="4" fontId="8" fillId="0" borderId="45" xfId="0" applyNumberFormat="1" applyFont="1" applyBorder="1" applyAlignment="1">
      <alignment horizontal="center" vertical="center"/>
    </xf>
    <xf numFmtId="0" fontId="6" fillId="5" borderId="8" xfId="0" applyFont="1" applyFill="1" applyBorder="1" applyAlignment="1">
      <alignment horizontal="center" vertical="center"/>
    </xf>
    <xf numFmtId="4" fontId="8" fillId="0" borderId="15" xfId="0" applyNumberFormat="1" applyFont="1" applyBorder="1" applyAlignment="1">
      <alignment horizontal="center" vertical="center" wrapText="1" shrinkToFit="1"/>
    </xf>
    <xf numFmtId="0" fontId="26" fillId="3" borderId="6" xfId="3" applyFont="1" applyAlignment="1">
      <alignment horizontal="center" vertical="center" wrapText="1" shrinkToFit="1"/>
    </xf>
    <xf numFmtId="4" fontId="8" fillId="0" borderId="16" xfId="0" applyNumberFormat="1" applyFont="1" applyBorder="1" applyAlignment="1">
      <alignment horizontal="center" vertical="center" wrapText="1" shrinkToFit="1"/>
    </xf>
    <xf numFmtId="0" fontId="6" fillId="6" borderId="9" xfId="0" applyFont="1" applyFill="1" applyBorder="1" applyAlignment="1">
      <alignment horizontal="center" vertical="center"/>
    </xf>
    <xf numFmtId="0" fontId="28" fillId="11" borderId="0" xfId="0" applyFont="1" applyFill="1" applyAlignment="1">
      <alignment horizontal="center" vertical="center" wrapText="1"/>
    </xf>
    <xf numFmtId="0" fontId="29" fillId="0" borderId="14" xfId="0" quotePrefix="1" applyFont="1" applyBorder="1" applyAlignment="1">
      <alignment horizontal="left" vertical="center" wrapText="1" shrinkToFit="1"/>
    </xf>
    <xf numFmtId="0" fontId="23" fillId="0" borderId="14" xfId="0" quotePrefix="1" applyFont="1" applyBorder="1" applyAlignment="1">
      <alignment horizontal="left" vertical="center" wrapText="1" shrinkToFit="1"/>
    </xf>
    <xf numFmtId="0" fontId="6" fillId="6" borderId="0" xfId="0" applyFont="1" applyFill="1" applyAlignment="1">
      <alignment vertical="center"/>
    </xf>
    <xf numFmtId="0" fontId="8" fillId="6" borderId="44" xfId="0" applyFont="1" applyFill="1" applyBorder="1" applyAlignment="1">
      <alignment horizontal="center" vertical="center" wrapText="1" shrinkToFit="1"/>
    </xf>
    <xf numFmtId="0" fontId="6" fillId="6" borderId="41" xfId="0" applyFont="1" applyFill="1" applyBorder="1" applyAlignment="1">
      <alignment horizontal="center" vertical="center"/>
    </xf>
    <xf numFmtId="0" fontId="7" fillId="6" borderId="41" xfId="0" applyFont="1" applyFill="1" applyBorder="1" applyAlignment="1">
      <alignment horizontal="center" vertical="center"/>
    </xf>
    <xf numFmtId="0" fontId="22" fillId="0" borderId="9" xfId="0" quotePrefix="1" applyFont="1" applyBorder="1" applyAlignment="1">
      <alignment horizontal="left" vertical="center" wrapText="1" shrinkToFit="1"/>
    </xf>
    <xf numFmtId="0" fontId="6" fillId="6" borderId="8" xfId="0" applyFont="1" applyFill="1" applyBorder="1" applyAlignment="1">
      <alignment vertical="center"/>
    </xf>
    <xf numFmtId="0" fontId="8" fillId="6" borderId="11" xfId="0" quotePrefix="1" applyFont="1" applyFill="1" applyBorder="1" applyAlignment="1">
      <alignment vertical="center" wrapText="1" shrinkToFit="1"/>
    </xf>
    <xf numFmtId="0" fontId="30" fillId="0" borderId="0" xfId="0" applyFont="1" applyAlignment="1">
      <alignment horizontal="left" vertical="center" wrapText="1"/>
    </xf>
    <xf numFmtId="0" fontId="28" fillId="0" borderId="0" xfId="0" applyFont="1" applyAlignment="1">
      <alignment horizontal="left" vertical="center" wrapText="1" indent="1"/>
    </xf>
    <xf numFmtId="0" fontId="7" fillId="6" borderId="4" xfId="0" applyFont="1" applyFill="1" applyBorder="1" applyAlignment="1">
      <alignment horizontal="center" vertical="center"/>
    </xf>
    <xf numFmtId="0" fontId="6" fillId="6" borderId="56" xfId="0" applyFont="1" applyFill="1" applyBorder="1" applyAlignment="1">
      <alignment vertical="center"/>
    </xf>
    <xf numFmtId="0" fontId="6" fillId="6" borderId="40" xfId="0" applyFont="1" applyFill="1" applyBorder="1" applyAlignment="1">
      <alignment vertical="center"/>
    </xf>
    <xf numFmtId="0" fontId="6" fillId="6" borderId="15" xfId="0" applyFont="1" applyFill="1" applyBorder="1" applyAlignment="1">
      <alignment horizontal="center" vertical="center"/>
    </xf>
    <xf numFmtId="0" fontId="7" fillId="6" borderId="11" xfId="0" applyFont="1" applyFill="1" applyBorder="1" applyAlignment="1">
      <alignment horizontal="center" vertical="center"/>
    </xf>
    <xf numFmtId="0" fontId="4" fillId="6" borderId="0" xfId="0" applyFont="1" applyFill="1" applyAlignment="1">
      <alignment vertical="center"/>
    </xf>
    <xf numFmtId="0" fontId="5" fillId="6" borderId="0" xfId="0" applyFont="1" applyFill="1" applyAlignment="1">
      <alignment vertical="center"/>
    </xf>
    <xf numFmtId="0" fontId="28" fillId="0" borderId="0" xfId="0" applyFont="1" applyAlignment="1">
      <alignment horizontal="left" vertical="center" wrapText="1"/>
    </xf>
    <xf numFmtId="0" fontId="5" fillId="0" borderId="5" xfId="0" applyFont="1" applyBorder="1" applyAlignment="1">
      <alignment horizontal="center" vertical="center"/>
    </xf>
    <xf numFmtId="0" fontId="11" fillId="3" borderId="6" xfId="3" applyAlignment="1">
      <alignment horizontal="center" vertical="center" wrapText="1" shrinkToFit="1"/>
    </xf>
    <xf numFmtId="4" fontId="8" fillId="6" borderId="15" xfId="0" applyNumberFormat="1" applyFont="1" applyFill="1" applyBorder="1" applyAlignment="1">
      <alignment horizontal="center" vertical="center" wrapText="1" shrinkToFit="1"/>
    </xf>
    <xf numFmtId="0" fontId="31" fillId="0" borderId="14" xfId="0" quotePrefix="1" applyFont="1" applyBorder="1" applyAlignment="1">
      <alignment horizontal="left" vertical="center" wrapText="1" shrinkToFit="1"/>
    </xf>
    <xf numFmtId="0" fontId="23" fillId="0" borderId="12" xfId="0" applyFont="1" applyBorder="1" applyAlignment="1">
      <alignment vertical="center" wrapText="1" shrinkToFit="1"/>
    </xf>
    <xf numFmtId="4" fontId="8" fillId="6" borderId="16" xfId="0" applyNumberFormat="1" applyFont="1" applyFill="1" applyBorder="1" applyAlignment="1">
      <alignment horizontal="center" vertical="center" wrapText="1" shrinkToFit="1"/>
    </xf>
    <xf numFmtId="0" fontId="31" fillId="0" borderId="15" xfId="0" quotePrefix="1" applyFont="1" applyBorder="1" applyAlignment="1">
      <alignment horizontal="left" vertical="center" wrapText="1" shrinkToFit="1"/>
    </xf>
    <xf numFmtId="0" fontId="8" fillId="0" borderId="0" xfId="0" applyFont="1" applyAlignment="1">
      <alignment vertical="center" wrapText="1" shrinkToFit="1"/>
    </xf>
    <xf numFmtId="0" fontId="22" fillId="0" borderId="11" xfId="0" applyFont="1" applyBorder="1" applyAlignment="1">
      <alignment vertical="center" wrapText="1" shrinkToFit="1"/>
    </xf>
    <xf numFmtId="0" fontId="23" fillId="0" borderId="11" xfId="0" applyFont="1" applyBorder="1" applyAlignment="1">
      <alignment vertical="center" wrapText="1" shrinkToFit="1"/>
    </xf>
    <xf numFmtId="0" fontId="36" fillId="0" borderId="11" xfId="0" applyFont="1" applyBorder="1" applyAlignment="1">
      <alignment vertical="center" wrapText="1" shrinkToFit="1"/>
    </xf>
    <xf numFmtId="0" fontId="8" fillId="0" borderId="0" xfId="0" quotePrefix="1" applyFont="1" applyAlignment="1">
      <alignment vertical="center" wrapText="1" shrinkToFit="1"/>
    </xf>
    <xf numFmtId="0" fontId="36" fillId="0" borderId="12" xfId="0" quotePrefix="1" applyFont="1" applyBorder="1" applyAlignment="1">
      <alignment vertical="center" wrapText="1" shrinkToFit="1"/>
    </xf>
    <xf numFmtId="4" fontId="11" fillId="6" borderId="6" xfId="3" applyNumberFormat="1" applyFill="1" applyAlignment="1">
      <alignment horizontal="center" vertical="center"/>
    </xf>
    <xf numFmtId="0" fontId="8" fillId="12" borderId="9" xfId="0" applyFont="1" applyFill="1" applyBorder="1" applyAlignment="1">
      <alignment horizontal="center" vertical="center" wrapText="1" shrinkToFit="1"/>
    </xf>
    <xf numFmtId="0" fontId="11" fillId="6" borderId="6" xfId="3" applyFill="1" applyAlignment="1">
      <alignment horizontal="center" vertical="center" wrapText="1" shrinkToFit="1"/>
    </xf>
    <xf numFmtId="4" fontId="11" fillId="12" borderId="6" xfId="3" applyNumberFormat="1" applyFill="1" applyAlignment="1">
      <alignment horizontal="center" vertical="center"/>
    </xf>
    <xf numFmtId="2" fontId="8" fillId="0" borderId="16" xfId="0" applyNumberFormat="1" applyFont="1" applyBorder="1" applyAlignment="1">
      <alignment horizontal="center" vertical="center"/>
    </xf>
    <xf numFmtId="0" fontId="8" fillId="0" borderId="40" xfId="0" applyFont="1" applyBorder="1" applyAlignment="1">
      <alignment vertical="center" wrapText="1" shrinkToFit="1"/>
    </xf>
    <xf numFmtId="0" fontId="23" fillId="0" borderId="40" xfId="0" applyFont="1" applyBorder="1" applyAlignment="1">
      <alignment vertical="center" wrapText="1" shrinkToFit="1"/>
    </xf>
    <xf numFmtId="0" fontId="32" fillId="0" borderId="40" xfId="0" applyFont="1" applyBorder="1" applyAlignment="1">
      <alignment vertical="center"/>
    </xf>
    <xf numFmtId="0" fontId="23" fillId="0" borderId="15" xfId="0" quotePrefix="1" applyFont="1" applyBorder="1" applyAlignment="1">
      <alignment horizontal="left" vertical="center" wrapText="1" shrinkToFit="1"/>
    </xf>
    <xf numFmtId="0" fontId="22" fillId="6" borderId="11" xfId="0" quotePrefix="1" applyFont="1" applyFill="1" applyBorder="1" applyAlignment="1">
      <alignment vertical="center" wrapText="1" shrinkToFit="1"/>
    </xf>
    <xf numFmtId="0" fontId="32" fillId="0" borderId="15" xfId="0" quotePrefix="1" applyFont="1" applyBorder="1" applyAlignment="1">
      <alignment horizontal="left" vertical="center" wrapText="1" shrinkToFit="1"/>
    </xf>
    <xf numFmtId="0" fontId="37" fillId="0" borderId="0" xfId="0" applyFont="1" applyAlignment="1">
      <alignment vertical="center"/>
    </xf>
    <xf numFmtId="0" fontId="8" fillId="0" borderId="57" xfId="0" applyFont="1" applyBorder="1" applyAlignment="1">
      <alignment vertical="center" wrapText="1" shrinkToFit="1"/>
    </xf>
    <xf numFmtId="0" fontId="8" fillId="0" borderId="57" xfId="0" applyFont="1" applyBorder="1" applyAlignment="1">
      <alignment horizontal="center" vertical="center"/>
    </xf>
    <xf numFmtId="0" fontId="35" fillId="0" borderId="15" xfId="0" quotePrefix="1" applyFont="1" applyBorder="1" applyAlignment="1">
      <alignment horizontal="left" vertical="center" wrapText="1" shrinkToFit="1"/>
    </xf>
    <xf numFmtId="0" fontId="39" fillId="6" borderId="15" xfId="0" applyFont="1" applyFill="1" applyBorder="1" applyAlignment="1">
      <alignment horizontal="center" vertical="center"/>
    </xf>
    <xf numFmtId="0" fontId="40" fillId="6" borderId="11" xfId="0" applyFont="1" applyFill="1" applyBorder="1" applyAlignment="1">
      <alignment horizontal="center" vertical="center"/>
    </xf>
    <xf numFmtId="0" fontId="5" fillId="0" borderId="40" xfId="0" applyFont="1" applyBorder="1" applyAlignment="1">
      <alignment vertical="center"/>
    </xf>
    <xf numFmtId="0" fontId="8" fillId="0" borderId="0" xfId="0" quotePrefix="1" applyFont="1" applyAlignment="1">
      <alignment horizontal="left" vertical="center" wrapText="1" shrinkToFit="1"/>
    </xf>
    <xf numFmtId="0" fontId="6" fillId="6" borderId="57" xfId="0" applyFont="1" applyFill="1" applyBorder="1" applyAlignment="1">
      <alignment horizontal="center" vertical="center"/>
    </xf>
    <xf numFmtId="0" fontId="7" fillId="6" borderId="58" xfId="0" applyFont="1" applyFill="1" applyBorder="1" applyAlignment="1">
      <alignment horizontal="center" vertical="center"/>
    </xf>
    <xf numFmtId="0" fontId="29" fillId="0" borderId="15" xfId="0" quotePrefix="1" applyFont="1" applyBorder="1" applyAlignment="1">
      <alignment horizontal="left" vertical="center" wrapText="1" shrinkToFit="1"/>
    </xf>
    <xf numFmtId="0" fontId="6" fillId="10" borderId="59" xfId="0" applyFont="1" applyFill="1" applyBorder="1" applyAlignment="1">
      <alignment vertical="center"/>
    </xf>
    <xf numFmtId="0" fontId="6" fillId="10" borderId="55" xfId="0" applyFont="1" applyFill="1" applyBorder="1" applyAlignment="1">
      <alignment horizontal="center" vertical="center"/>
    </xf>
    <xf numFmtId="0" fontId="7" fillId="10" borderId="60" xfId="0" applyFont="1" applyFill="1" applyBorder="1" applyAlignment="1">
      <alignment horizontal="center" vertical="center"/>
    </xf>
    <xf numFmtId="0" fontId="6" fillId="6" borderId="61" xfId="0" applyFont="1" applyFill="1" applyBorder="1" applyAlignment="1">
      <alignment vertical="center"/>
    </xf>
    <xf numFmtId="0" fontId="6" fillId="6" borderId="44" xfId="0" applyFont="1" applyFill="1" applyBorder="1" applyAlignment="1">
      <alignment horizontal="center" vertical="center"/>
    </xf>
    <xf numFmtId="0" fontId="7" fillId="6" borderId="62" xfId="0" applyFont="1" applyFill="1" applyBorder="1" applyAlignment="1">
      <alignment horizontal="center" vertical="center"/>
    </xf>
    <xf numFmtId="0" fontId="8" fillId="0" borderId="16" xfId="0" quotePrefix="1" applyFont="1" applyBorder="1" applyAlignment="1">
      <alignment horizontal="left" vertical="center" wrapText="1" shrinkToFit="1"/>
    </xf>
    <xf numFmtId="0" fontId="10" fillId="3" borderId="0" xfId="2" applyFont="1" applyBorder="1" applyAlignment="1">
      <alignment vertical="center"/>
    </xf>
    <xf numFmtId="0" fontId="3" fillId="4" borderId="0" xfId="0" applyFont="1" applyFill="1" applyAlignment="1">
      <alignment vertical="center" wrapText="1"/>
    </xf>
    <xf numFmtId="0" fontId="13" fillId="0" borderId="0" xfId="0" applyFont="1" applyAlignment="1">
      <alignment vertical="center"/>
    </xf>
    <xf numFmtId="0" fontId="8" fillId="0" borderId="0" xfId="0" applyFont="1" applyAlignment="1">
      <alignment vertical="center"/>
    </xf>
    <xf numFmtId="4" fontId="17" fillId="0" borderId="0" xfId="0" applyNumberFormat="1" applyFont="1" applyAlignment="1">
      <alignment vertical="center"/>
    </xf>
    <xf numFmtId="4" fontId="18" fillId="10" borderId="0" xfId="3" applyNumberFormat="1" applyFont="1" applyFill="1" applyBorder="1" applyAlignment="1">
      <alignment vertical="center"/>
    </xf>
    <xf numFmtId="0" fontId="9" fillId="2" borderId="18" xfId="1" applyFont="1" applyBorder="1" applyAlignment="1">
      <alignment horizontal="center" vertical="center"/>
    </xf>
    <xf numFmtId="0" fontId="9" fillId="2" borderId="19" xfId="1" applyFont="1" applyBorder="1" applyAlignment="1">
      <alignment horizontal="center" vertical="center"/>
    </xf>
    <xf numFmtId="0" fontId="9" fillId="2" borderId="20" xfId="1" applyFont="1" applyBorder="1" applyAlignment="1">
      <alignment horizontal="center" vertical="center"/>
    </xf>
    <xf numFmtId="0" fontId="3" fillId="4" borderId="21"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20" fillId="4" borderId="7" xfId="0" applyFont="1" applyFill="1" applyBorder="1" applyAlignment="1">
      <alignment horizontal="left" vertical="center" wrapText="1"/>
    </xf>
    <xf numFmtId="0" fontId="20" fillId="4" borderId="3" xfId="0" applyFont="1" applyFill="1" applyBorder="1" applyAlignment="1">
      <alignment horizontal="left" vertical="center" wrapText="1"/>
    </xf>
    <xf numFmtId="0" fontId="19" fillId="2" borderId="18" xfId="1" applyFont="1" applyBorder="1" applyAlignment="1">
      <alignment horizontal="center" vertical="center"/>
    </xf>
    <xf numFmtId="0" fontId="19" fillId="2" borderId="19" xfId="1" applyFont="1" applyBorder="1" applyAlignment="1">
      <alignment horizontal="center" vertical="center"/>
    </xf>
    <xf numFmtId="0" fontId="19" fillId="2" borderId="20" xfId="1" applyFont="1" applyBorder="1" applyAlignment="1">
      <alignment horizontal="center" vertical="center"/>
    </xf>
    <xf numFmtId="0" fontId="3" fillId="4" borderId="7" xfId="0" applyFont="1" applyFill="1" applyBorder="1" applyAlignment="1">
      <alignment horizontal="left" vertical="center" wrapText="1"/>
    </xf>
    <xf numFmtId="0" fontId="3" fillId="4" borderId="3" xfId="0" applyFont="1" applyFill="1" applyBorder="1" applyAlignment="1">
      <alignment horizontal="left" vertical="center" wrapText="1"/>
    </xf>
    <xf numFmtId="0" fontId="8" fillId="6" borderId="15" xfId="0" applyFont="1" applyFill="1" applyBorder="1" applyAlignment="1">
      <alignment horizontal="center" vertical="center" wrapText="1" shrinkToFit="1"/>
    </xf>
    <xf numFmtId="4" fontId="8" fillId="6" borderId="15" xfId="0" applyNumberFormat="1" applyFont="1" applyFill="1" applyBorder="1" applyAlignment="1">
      <alignment horizontal="center" vertical="center" wrapText="1" shrinkToFit="1"/>
    </xf>
    <xf numFmtId="2" fontId="8" fillId="0" borderId="15" xfId="0" applyNumberFormat="1" applyFont="1" applyBorder="1" applyAlignment="1">
      <alignment horizontal="center" vertical="center"/>
    </xf>
    <xf numFmtId="0" fontId="8" fillId="0" borderId="14" xfId="0" applyFont="1" applyBorder="1" applyAlignment="1">
      <alignment horizontal="center" vertical="center" wrapText="1" shrinkToFit="1"/>
    </xf>
    <xf numFmtId="0" fontId="8" fillId="0" borderId="16" xfId="0" applyFont="1" applyBorder="1" applyAlignment="1">
      <alignment horizontal="center" vertical="center" wrapText="1" shrinkToFit="1"/>
    </xf>
    <xf numFmtId="2" fontId="8" fillId="0" borderId="14" xfId="0" applyNumberFormat="1" applyFont="1" applyBorder="1" applyAlignment="1">
      <alignment horizontal="center" vertical="center"/>
    </xf>
    <xf numFmtId="2" fontId="8" fillId="0" borderId="16" xfId="0" applyNumberFormat="1" applyFont="1" applyBorder="1" applyAlignment="1">
      <alignment horizontal="center" vertical="center"/>
    </xf>
    <xf numFmtId="0" fontId="8" fillId="0" borderId="15" xfId="0" applyFont="1" applyBorder="1" applyAlignment="1">
      <alignment horizontal="center" vertical="center" wrapText="1" shrinkToFit="1"/>
    </xf>
    <xf numFmtId="0" fontId="19" fillId="2" borderId="18" xfId="1" applyFont="1" applyBorder="1" applyAlignment="1">
      <alignment horizontal="left" vertical="center"/>
    </xf>
    <xf numFmtId="0" fontId="19" fillId="2" borderId="19" xfId="1" applyFont="1" applyBorder="1" applyAlignment="1">
      <alignment horizontal="left" vertical="center"/>
    </xf>
    <xf numFmtId="0" fontId="19" fillId="2" borderId="20" xfId="1" applyFont="1" applyBorder="1" applyAlignment="1">
      <alignment horizontal="left" vertical="center"/>
    </xf>
    <xf numFmtId="0" fontId="8" fillId="0" borderId="12" xfId="0" applyFont="1" applyBorder="1" applyAlignment="1">
      <alignment vertical="center" wrapText="1"/>
    </xf>
    <xf numFmtId="0" fontId="8" fillId="0" borderId="16" xfId="0" applyFont="1" applyBorder="1" applyAlignment="1">
      <alignment vertical="center" wrapText="1"/>
    </xf>
    <xf numFmtId="0" fontId="8" fillId="0" borderId="11" xfId="0" applyFont="1" applyBorder="1" applyAlignment="1">
      <alignment vertical="center" wrapText="1"/>
    </xf>
    <xf numFmtId="0" fontId="8" fillId="0" borderId="10" xfId="0" applyFont="1" applyBorder="1" applyAlignment="1">
      <alignment vertical="center" wrapText="1"/>
    </xf>
    <xf numFmtId="0" fontId="8" fillId="0" borderId="4" xfId="0" applyFont="1" applyBorder="1" applyAlignment="1">
      <alignment vertical="center" wrapText="1"/>
    </xf>
    <xf numFmtId="0" fontId="12" fillId="0" borderId="63" xfId="0" applyFont="1" applyBorder="1" applyAlignment="1">
      <alignment horizontal="center" vertical="center"/>
    </xf>
    <xf numFmtId="0" fontId="12" fillId="0" borderId="64" xfId="0" applyFont="1" applyBorder="1" applyAlignment="1">
      <alignment horizontal="center" vertical="center"/>
    </xf>
  </cellXfs>
  <cellStyles count="5">
    <cellStyle name="Calcul" xfId="2" builtinId="22"/>
    <cellStyle name="Entrée" xfId="1" builtinId="20"/>
    <cellStyle name="Normal" xfId="0" builtinId="0"/>
    <cellStyle name="Normal 2" xfId="4" xr:uid="{00000000-0005-0000-0000-000004000000}"/>
    <cellStyle name="Sortie" xfId="3"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nap2\SECRETARIAT\Affaires\Affaires\SEDRE\a3020%20ZAC%20FAYARD%20-%20Tranche%201\ACT%20Mars%202005\Analyse%20des%20offres%20et%20prix.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nap2\SECRETARIAT\Affaires\Affaires\SODIAC\a0082%20%20Zac%20du%20Triangle\3-TR.REVETEMENTS%20DEFINITIFS%20-%20aout%202006\ACT\Analyse%20Lot%201%20ZAC%20Triangle%20novembre%20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Page de garde"/>
      <sheetName val="0-Généralités"/>
      <sheetName val="1.0-tab ouverture"/>
      <sheetName val="1.1 comparatif général "/>
      <sheetName val="1.2 - comp"/>
      <sheetName val="1.3 - postes"/>
      <sheetName val="2-Analyse GTOI"/>
      <sheetName val="2-Analyse SBTPC"/>
      <sheetName val="3-Synthése "/>
      <sheetName val="4-Vérifications"/>
      <sheetName val="PRIX RECAP"/>
      <sheetName val="BASE"/>
      <sheetName val="VARIANTE"/>
      <sheetName val="OPTION"/>
      <sheetName val="COMP"/>
    </sheetNames>
    <sheetDataSet>
      <sheetData sheetId="0"/>
      <sheetData sheetId="1"/>
      <sheetData sheetId="2">
        <row r="13">
          <cell r="C13">
            <v>2100000</v>
          </cell>
          <cell r="D13">
            <v>40000</v>
          </cell>
          <cell r="E13">
            <v>39500</v>
          </cell>
          <cell r="F13">
            <v>2179500</v>
          </cell>
        </row>
        <row r="15">
          <cell r="C15">
            <v>2137890.4</v>
          </cell>
          <cell r="D15">
            <v>40892</v>
          </cell>
          <cell r="E15">
            <v>39665</v>
          </cell>
          <cell r="F15">
            <v>2218447.4</v>
          </cell>
        </row>
      </sheetData>
      <sheetData sheetId="3"/>
      <sheetData sheetId="4"/>
      <sheetData sheetId="5">
        <row r="9">
          <cell r="C9" t="str">
            <v>GTOI</v>
          </cell>
          <cell r="D9" t="str">
            <v>SBTPC</v>
          </cell>
        </row>
      </sheetData>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ouverture"/>
      <sheetName val="2 - comp"/>
      <sheetName val="2.1 - comp"/>
      <sheetName val="2.2 - postes"/>
      <sheetName val="3Analyse entr"/>
      <sheetName val="conclusion -NOTE"/>
      <sheetName val="Lot 1"/>
      <sheetName val="COMP"/>
    </sheetNames>
    <sheetDataSet>
      <sheetData sheetId="0"/>
      <sheetData sheetId="1"/>
      <sheetData sheetId="2"/>
      <sheetData sheetId="3"/>
      <sheetData sheetId="4"/>
      <sheetData sheetId="5"/>
      <sheetData sheetId="6">
        <row r="6">
          <cell r="D6" t="str">
            <v>QTE</v>
          </cell>
        </row>
        <row r="12">
          <cell r="D12">
            <v>4060</v>
          </cell>
        </row>
        <row r="13">
          <cell r="D13">
            <v>1</v>
          </cell>
        </row>
        <row r="18">
          <cell r="D18">
            <v>1</v>
          </cell>
        </row>
        <row r="19">
          <cell r="D19">
            <v>36</v>
          </cell>
        </row>
        <row r="23">
          <cell r="D23">
            <v>40</v>
          </cell>
        </row>
        <row r="24">
          <cell r="D24">
            <v>2</v>
          </cell>
        </row>
        <row r="25">
          <cell r="D25">
            <v>165</v>
          </cell>
        </row>
        <row r="27">
          <cell r="D27">
            <v>4060</v>
          </cell>
        </row>
        <row r="28">
          <cell r="D28">
            <v>4060</v>
          </cell>
        </row>
        <row r="30">
          <cell r="D30">
            <v>1</v>
          </cell>
        </row>
        <row r="31">
          <cell r="D31">
            <v>1</v>
          </cell>
        </row>
        <row r="32">
          <cell r="D32">
            <v>1</v>
          </cell>
        </row>
        <row r="33">
          <cell r="D33">
            <v>1</v>
          </cell>
        </row>
        <row r="39">
          <cell r="D39">
            <v>350</v>
          </cell>
        </row>
        <row r="41">
          <cell r="D41">
            <v>350</v>
          </cell>
        </row>
        <row r="42">
          <cell r="D42">
            <v>350</v>
          </cell>
        </row>
        <row r="43">
          <cell r="D43">
            <v>1</v>
          </cell>
        </row>
        <row r="57">
          <cell r="D57">
            <v>15</v>
          </cell>
        </row>
        <row r="58">
          <cell r="D58">
            <v>8</v>
          </cell>
        </row>
        <row r="59">
          <cell r="D59">
            <v>2</v>
          </cell>
        </row>
        <row r="60">
          <cell r="D60">
            <v>5</v>
          </cell>
        </row>
        <row r="61">
          <cell r="D61">
            <v>50</v>
          </cell>
        </row>
        <row r="62">
          <cell r="D62">
            <v>50</v>
          </cell>
        </row>
        <row r="64">
          <cell r="D64">
            <v>15</v>
          </cell>
        </row>
        <row r="65">
          <cell r="D65">
            <v>2</v>
          </cell>
        </row>
      </sheetData>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Y53"/>
  <sheetViews>
    <sheetView tabSelected="1" view="pageBreakPreview" zoomScaleNormal="115" zoomScaleSheetLayoutView="100" workbookViewId="0">
      <selection activeCell="A3" sqref="A3"/>
    </sheetView>
  </sheetViews>
  <sheetFormatPr baseColWidth="10" defaultRowHeight="14.25"/>
  <cols>
    <col min="1" max="1" width="47.7109375" style="4" customWidth="1"/>
    <col min="2" max="3" width="6.28515625" style="6" customWidth="1"/>
    <col min="4" max="4" width="12.42578125" style="6" customWidth="1"/>
    <col min="5" max="5" width="23.5703125" style="6"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21">
      <c r="A1" s="211" t="s">
        <v>9</v>
      </c>
      <c r="B1" s="212"/>
      <c r="C1" s="212"/>
      <c r="D1" s="212"/>
      <c r="E1" s="213"/>
    </row>
    <row r="2" spans="1:259" ht="21">
      <c r="A2" s="211" t="s">
        <v>119</v>
      </c>
      <c r="B2" s="212"/>
      <c r="C2" s="212"/>
      <c r="D2" s="212"/>
      <c r="E2" s="213"/>
    </row>
    <row r="3" spans="1:259" ht="16.5" customHeight="1">
      <c r="A3" s="7"/>
      <c r="B3" s="7"/>
      <c r="C3" s="7"/>
      <c r="D3" s="7"/>
      <c r="E3" s="7"/>
    </row>
    <row r="4" spans="1:259" s="5" customFormat="1" ht="30" customHeight="1">
      <c r="A4" s="214" t="s">
        <v>15</v>
      </c>
      <c r="B4" s="215"/>
      <c r="C4" s="215"/>
      <c r="D4" s="215"/>
      <c r="E4" s="216"/>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31"/>
      <c r="E5" s="71"/>
    </row>
    <row r="6" spans="1:259" ht="21.75" customHeight="1">
      <c r="A6" s="32" t="s">
        <v>1</v>
      </c>
      <c r="B6" s="8" t="s">
        <v>2</v>
      </c>
      <c r="C6" s="8" t="s">
        <v>3</v>
      </c>
      <c r="D6" s="8" t="s">
        <v>5</v>
      </c>
      <c r="E6" s="33" t="s">
        <v>4</v>
      </c>
    </row>
    <row r="7" spans="1:259" ht="15.75">
      <c r="A7" s="99" t="s">
        <v>20</v>
      </c>
      <c r="B7" s="100"/>
      <c r="C7" s="100"/>
      <c r="D7" s="100"/>
      <c r="E7" s="101"/>
    </row>
    <row r="8" spans="1:259" ht="15.75">
      <c r="A8" s="62"/>
      <c r="B8" s="49"/>
      <c r="C8" s="49"/>
      <c r="D8" s="49"/>
      <c r="E8" s="37"/>
    </row>
    <row r="9" spans="1:259">
      <c r="A9" s="86" t="s">
        <v>22</v>
      </c>
      <c r="B9" s="90" t="s">
        <v>6</v>
      </c>
      <c r="C9" s="87">
        <v>1</v>
      </c>
      <c r="D9" s="87"/>
      <c r="E9" s="88">
        <f>'RECAPITULATIF PAR FICHE'!B8</f>
        <v>0</v>
      </c>
    </row>
    <row r="10" spans="1:259" ht="25.5">
      <c r="A10" s="86" t="s">
        <v>540</v>
      </c>
      <c r="B10" s="90" t="s">
        <v>6</v>
      </c>
      <c r="C10" s="147">
        <v>1</v>
      </c>
      <c r="D10" s="87"/>
      <c r="E10" s="88">
        <f>'RECAPITULATIF PAR FICHE'!B9</f>
        <v>0</v>
      </c>
    </row>
    <row r="11" spans="1:259">
      <c r="A11" s="86" t="s">
        <v>43</v>
      </c>
      <c r="B11" s="90" t="s">
        <v>6</v>
      </c>
      <c r="C11" s="147">
        <v>1</v>
      </c>
      <c r="D11" s="87"/>
      <c r="E11" s="88">
        <f>'RECAPITULATIF PAR FICHE'!B10</f>
        <v>0</v>
      </c>
    </row>
    <row r="12" spans="1:259">
      <c r="A12" s="89" t="s">
        <v>24</v>
      </c>
      <c r="B12" s="90" t="s">
        <v>6</v>
      </c>
      <c r="C12" s="147">
        <v>1</v>
      </c>
      <c r="D12" s="87"/>
      <c r="E12" s="88">
        <f>'RECAPITULATIF PAR FICHE'!B11</f>
        <v>0</v>
      </c>
    </row>
    <row r="13" spans="1:259">
      <c r="A13" s="89" t="s">
        <v>25</v>
      </c>
      <c r="B13" s="90" t="s">
        <v>6</v>
      </c>
      <c r="C13" s="147">
        <v>1</v>
      </c>
      <c r="D13" s="87"/>
      <c r="E13" s="88">
        <f>'RECAPITULATIF PAR FICHE'!B12</f>
        <v>0</v>
      </c>
    </row>
    <row r="14" spans="1:259">
      <c r="A14" s="89" t="s">
        <v>541</v>
      </c>
      <c r="B14" s="90" t="s">
        <v>6</v>
      </c>
      <c r="C14" s="147">
        <v>1</v>
      </c>
      <c r="D14" s="87"/>
      <c r="E14" s="88">
        <f>'RECAPITULATIF PAR FICHE'!B13</f>
        <v>0</v>
      </c>
    </row>
    <row r="15" spans="1:259" ht="25.5">
      <c r="A15" s="91" t="s">
        <v>27</v>
      </c>
      <c r="B15" s="92" t="s">
        <v>6</v>
      </c>
      <c r="C15" s="93">
        <v>1</v>
      </c>
      <c r="D15" s="93"/>
      <c r="E15" s="94">
        <f>'RECAPITULATIF PAR FICHE'!B14</f>
        <v>0</v>
      </c>
    </row>
    <row r="16" spans="1:259">
      <c r="A16" s="110"/>
      <c r="B16" s="13"/>
      <c r="C16" s="13"/>
      <c r="D16" s="111"/>
      <c r="E16" s="95"/>
    </row>
    <row r="17" spans="1:259">
      <c r="A17" s="40"/>
      <c r="B17" s="49"/>
      <c r="C17" s="49"/>
      <c r="D17" s="49"/>
      <c r="E17" s="37"/>
    </row>
    <row r="18" spans="1:259" ht="21.75" customHeight="1">
      <c r="A18" s="102" t="s">
        <v>8</v>
      </c>
      <c r="B18" s="84"/>
      <c r="C18" s="84"/>
      <c r="D18" s="84"/>
      <c r="E18" s="75">
        <f>SUM(E9:E15)</f>
        <v>0</v>
      </c>
    </row>
    <row r="19" spans="1:259">
      <c r="A19" s="64"/>
      <c r="B19" s="78"/>
      <c r="C19" s="78"/>
      <c r="D19" s="78"/>
      <c r="E19" s="65"/>
    </row>
    <row r="20" spans="1:259" ht="19.5" customHeight="1">
      <c r="A20" s="55" t="s">
        <v>21</v>
      </c>
      <c r="B20" s="82"/>
      <c r="C20" s="82"/>
      <c r="D20" s="82"/>
      <c r="E20" s="56"/>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row>
    <row r="21" spans="1:259">
      <c r="A21" s="38"/>
      <c r="B21" s="80"/>
      <c r="C21" s="80"/>
      <c r="D21" s="80"/>
      <c r="E21" s="39"/>
    </row>
    <row r="22" spans="1:259">
      <c r="A22" s="34" t="s">
        <v>37</v>
      </c>
      <c r="B22" s="13" t="s">
        <v>6</v>
      </c>
      <c r="C22" s="13">
        <v>1</v>
      </c>
      <c r="D22" s="25"/>
      <c r="E22" s="95">
        <f>'RECAPITULATIF PAR FICHE'!B15</f>
        <v>0</v>
      </c>
    </row>
    <row r="23" spans="1:259" ht="25.5">
      <c r="A23" s="34" t="s">
        <v>38</v>
      </c>
      <c r="B23" s="13" t="s">
        <v>6</v>
      </c>
      <c r="C23" s="13">
        <v>1</v>
      </c>
      <c r="D23" s="25"/>
      <c r="E23" s="95">
        <f>'RECAPITULATIF PAR FICHE'!B17</f>
        <v>0</v>
      </c>
    </row>
    <row r="24" spans="1:259">
      <c r="A24" s="96" t="s">
        <v>28</v>
      </c>
      <c r="B24" s="13" t="s">
        <v>6</v>
      </c>
      <c r="C24" s="13">
        <v>1</v>
      </c>
      <c r="D24" s="25"/>
      <c r="E24" s="95">
        <f>'RECAPITULATIF PAR FICHE'!B17</f>
        <v>0</v>
      </c>
    </row>
    <row r="25" spans="1:259">
      <c r="A25" s="97" t="s">
        <v>29</v>
      </c>
      <c r="B25" s="13" t="s">
        <v>6</v>
      </c>
      <c r="C25" s="13">
        <v>1</v>
      </c>
      <c r="D25" s="25"/>
      <c r="E25" s="95">
        <f>'RECAPITULATIF PAR FICHE'!B18</f>
        <v>0</v>
      </c>
    </row>
    <row r="26" spans="1:259" s="46" customFormat="1">
      <c r="A26" s="110"/>
      <c r="B26" s="13"/>
      <c r="C26" s="13"/>
      <c r="D26" s="111"/>
      <c r="E26" s="95"/>
    </row>
    <row r="27" spans="1:259">
      <c r="A27" s="34"/>
      <c r="B27" s="25"/>
      <c r="C27" s="25"/>
      <c r="D27" s="25"/>
      <c r="E27" s="35"/>
    </row>
    <row r="28" spans="1:259" ht="21.75" customHeight="1">
      <c r="A28" s="103" t="s">
        <v>8</v>
      </c>
      <c r="B28" s="83"/>
      <c r="C28" s="83"/>
      <c r="D28" s="83"/>
      <c r="E28" s="74">
        <f>SUM(E22:E25)</f>
        <v>0</v>
      </c>
    </row>
    <row r="29" spans="1:259" ht="22.5" customHeight="1">
      <c r="A29" s="64"/>
      <c r="B29" s="78"/>
      <c r="C29" s="78"/>
      <c r="D29" s="78"/>
      <c r="E29" s="65"/>
    </row>
    <row r="30" spans="1:259" ht="22.5" customHeight="1">
      <c r="A30" s="53" t="s">
        <v>30</v>
      </c>
      <c r="B30" s="79"/>
      <c r="C30" s="79"/>
      <c r="D30" s="79"/>
      <c r="E30" s="54"/>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row>
    <row r="31" spans="1:259">
      <c r="A31" s="34"/>
      <c r="B31" s="25"/>
      <c r="C31" s="25"/>
      <c r="D31" s="25"/>
      <c r="E31" s="35"/>
    </row>
    <row r="32" spans="1:259" ht="25.5">
      <c r="A32" s="34" t="s">
        <v>552</v>
      </c>
      <c r="B32" s="13" t="s">
        <v>6</v>
      </c>
      <c r="C32" s="13">
        <v>1</v>
      </c>
      <c r="D32" s="25"/>
      <c r="E32" s="95">
        <f>'RECAPITULATIF PAR FICHE'!B19</f>
        <v>0</v>
      </c>
    </row>
    <row r="33" spans="1:259">
      <c r="A33" s="34" t="s">
        <v>32</v>
      </c>
      <c r="B33" s="13" t="s">
        <v>6</v>
      </c>
      <c r="C33" s="13">
        <v>1</v>
      </c>
      <c r="D33" s="25"/>
      <c r="E33" s="95">
        <f>'RECAPITULATIF PAR FICHE'!B20</f>
        <v>0</v>
      </c>
    </row>
    <row r="34" spans="1:259">
      <c r="A34" s="34" t="s">
        <v>33</v>
      </c>
      <c r="B34" s="13" t="s">
        <v>6</v>
      </c>
      <c r="C34" s="13">
        <v>1</v>
      </c>
      <c r="D34" s="25"/>
      <c r="E34" s="95">
        <f>'RECAPITULATIF PAR FICHE'!B21</f>
        <v>0</v>
      </c>
    </row>
    <row r="35" spans="1:259">
      <c r="A35" s="97" t="s">
        <v>34</v>
      </c>
      <c r="B35" s="13" t="s">
        <v>6</v>
      </c>
      <c r="C35" s="13">
        <v>1</v>
      </c>
      <c r="D35" s="25"/>
      <c r="E35" s="95">
        <f>'RECAPITULATIF PAR FICHE'!B22</f>
        <v>0</v>
      </c>
    </row>
    <row r="36" spans="1:259">
      <c r="A36" s="97" t="s">
        <v>35</v>
      </c>
      <c r="B36" s="13" t="s">
        <v>6</v>
      </c>
      <c r="C36" s="13">
        <v>1</v>
      </c>
      <c r="D36" s="25"/>
      <c r="E36" s="95">
        <f>'RECAPITULATIF PAR FICHE'!B23</f>
        <v>0</v>
      </c>
    </row>
    <row r="37" spans="1:259">
      <c r="A37" s="97" t="s">
        <v>36</v>
      </c>
      <c r="B37" s="13" t="s">
        <v>6</v>
      </c>
      <c r="C37" s="13">
        <v>1</v>
      </c>
      <c r="D37" s="25"/>
      <c r="E37" s="95">
        <f>'RECAPITULATIF PAR FICHE'!B24</f>
        <v>0</v>
      </c>
    </row>
    <row r="38" spans="1:259" s="46" customFormat="1">
      <c r="A38" s="110"/>
      <c r="B38" s="13"/>
      <c r="C38" s="13"/>
      <c r="D38" s="111"/>
      <c r="E38" s="95"/>
    </row>
    <row r="39" spans="1:259">
      <c r="A39" s="34"/>
      <c r="B39" s="25"/>
      <c r="C39" s="25"/>
      <c r="D39" s="25"/>
      <c r="E39" s="35"/>
    </row>
    <row r="40" spans="1:259" ht="21" customHeight="1">
      <c r="A40" s="104" t="s">
        <v>8</v>
      </c>
      <c r="B40" s="81"/>
      <c r="C40" s="81"/>
      <c r="D40" s="81"/>
      <c r="E40" s="73">
        <f>SUM(E32:E37)</f>
        <v>0</v>
      </c>
    </row>
    <row r="41" spans="1:259" ht="17.25" customHeight="1">
      <c r="A41" s="64"/>
      <c r="B41" s="78"/>
      <c r="C41" s="78"/>
      <c r="D41" s="78"/>
      <c r="E41" s="65"/>
    </row>
    <row r="42" spans="1:259" ht="18.75" customHeight="1">
      <c r="A42" s="105" t="s">
        <v>108</v>
      </c>
      <c r="B42" s="106"/>
      <c r="C42" s="106"/>
      <c r="D42" s="106"/>
      <c r="E42" s="107"/>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row>
    <row r="43" spans="1:259">
      <c r="A43" s="34"/>
      <c r="B43" s="25"/>
      <c r="C43" s="25"/>
      <c r="D43" s="25"/>
      <c r="E43" s="35"/>
    </row>
    <row r="44" spans="1:259" ht="25.5">
      <c r="A44" s="34" t="s">
        <v>39</v>
      </c>
      <c r="B44" s="13" t="s">
        <v>6</v>
      </c>
      <c r="C44" s="13">
        <v>1</v>
      </c>
      <c r="D44" s="25"/>
      <c r="E44" s="95">
        <f>'RECAPITULATIF PAR FICHE'!B25</f>
        <v>0</v>
      </c>
    </row>
    <row r="45" spans="1:259" ht="25.5">
      <c r="A45" s="34" t="s">
        <v>518</v>
      </c>
      <c r="B45" s="13" t="s">
        <v>6</v>
      </c>
      <c r="C45" s="13">
        <v>1</v>
      </c>
      <c r="D45" s="25"/>
      <c r="E45" s="95">
        <f>'RECAPITULATIF PAR FICHE'!B26</f>
        <v>0</v>
      </c>
    </row>
    <row r="46" spans="1:259" ht="25.5">
      <c r="A46" s="34" t="s">
        <v>40</v>
      </c>
      <c r="B46" s="13" t="s">
        <v>6</v>
      </c>
      <c r="C46" s="13">
        <v>1</v>
      </c>
      <c r="D46" s="25"/>
      <c r="E46" s="95">
        <f>'RECAPITULATIF PAR FICHE'!B27</f>
        <v>0</v>
      </c>
    </row>
    <row r="47" spans="1:259" ht="14.25" customHeight="1">
      <c r="A47" s="86" t="s">
        <v>41</v>
      </c>
      <c r="B47" s="13" t="s">
        <v>6</v>
      </c>
      <c r="C47" s="13">
        <v>1</v>
      </c>
      <c r="D47" s="87"/>
      <c r="E47" s="88">
        <f>'RECAPITULATIF PAR FICHE'!B28</f>
        <v>0</v>
      </c>
    </row>
    <row r="48" spans="1:259" ht="14.25" customHeight="1">
      <c r="A48" s="86" t="s">
        <v>42</v>
      </c>
      <c r="B48" s="13" t="s">
        <v>6</v>
      </c>
      <c r="C48" s="13">
        <v>1</v>
      </c>
      <c r="D48" s="87"/>
      <c r="E48" s="88">
        <f>'RECAPITULATIF PAR FICHE'!B29</f>
        <v>0</v>
      </c>
    </row>
    <row r="49" spans="1:5" ht="14.25" customHeight="1">
      <c r="A49" s="112"/>
      <c r="B49" s="90"/>
      <c r="C49" s="90"/>
      <c r="D49" s="113"/>
      <c r="E49" s="88"/>
    </row>
    <row r="50" spans="1:5" ht="14.25" customHeight="1">
      <c r="A50" s="114"/>
      <c r="B50" s="14"/>
      <c r="C50" s="14"/>
      <c r="D50" s="115"/>
      <c r="E50" s="109"/>
    </row>
    <row r="51" spans="1:5" ht="14.25" customHeight="1">
      <c r="A51" s="108" t="s">
        <v>8</v>
      </c>
      <c r="B51" s="77"/>
      <c r="C51" s="77"/>
      <c r="D51" s="77"/>
      <c r="E51" s="72">
        <f>SUM(E44:E48)</f>
        <v>0</v>
      </c>
    </row>
    <row r="52" spans="1:5" ht="11.25" customHeight="1">
      <c r="A52" s="98"/>
      <c r="B52" s="42"/>
      <c r="C52" s="42"/>
      <c r="D52" s="42"/>
      <c r="E52" s="36"/>
    </row>
    <row r="53" spans="1:5" s="41" customFormat="1" ht="21">
      <c r="A53" s="57" t="s">
        <v>18</v>
      </c>
      <c r="B53" s="85"/>
      <c r="C53" s="85"/>
      <c r="D53" s="85"/>
      <c r="E53" s="76">
        <f>SUM(E51+E40+E28+E18)</f>
        <v>0</v>
      </c>
    </row>
  </sheetData>
  <mergeCells count="3">
    <mergeCell ref="A2:E2"/>
    <mergeCell ref="A4:E4"/>
    <mergeCell ref="A1:E1"/>
  </mergeCells>
  <printOptions horizontalCentered="1" gridLines="1"/>
  <pageMargins left="0.70866141732283472" right="0.70866141732283472" top="0.55118110236220474" bottom="0.55118110236220474" header="0.31496062992125984" footer="0.31496062992125984"/>
  <pageSetup paperSize="9" scale="75" orientation="portrait" r:id="rId1"/>
  <headerFooter>
    <oddFooter>&amp;LGIP CYROI&amp;C&amp;D&amp;RPage &amp;P/&amp;N</oddFooter>
  </headerFooter>
  <rowBreaks count="4" manualBreakCount="4">
    <brk id="18" max="4" man="1"/>
    <brk id="28" max="4" man="1"/>
    <brk id="40" max="4" man="1"/>
    <brk id="53"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1E550-EC54-4EAA-9CB4-D9E288F220B9}">
  <sheetPr>
    <tabColor rgb="FF92D050"/>
  </sheetPr>
  <dimension ref="A1:IY47"/>
  <sheetViews>
    <sheetView view="pageBreakPreview" zoomScaleNormal="115" zoomScaleSheetLayoutView="100" workbookViewId="0">
      <selection activeCell="A3" sqref="A3"/>
    </sheetView>
  </sheetViews>
  <sheetFormatPr baseColWidth="10" defaultRowHeight="14.25"/>
  <cols>
    <col min="1" max="1" width="48.7109375" style="4" customWidth="1"/>
    <col min="2" max="2" width="6.85546875" style="6" customWidth="1"/>
    <col min="3" max="3" width="7.28515625" style="6" customWidth="1"/>
    <col min="4" max="4" width="13.28515625" style="6" customWidth="1"/>
    <col min="5" max="5" width="14.85546875" style="6" customWidth="1"/>
    <col min="6" max="6" width="19.5703125" style="4" customWidth="1"/>
    <col min="7" max="7" width="37.7109375" style="4" customWidth="1"/>
    <col min="8"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231</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163"/>
    </row>
    <row r="6" spans="1:259" ht="21.75" customHeight="1">
      <c r="A6" s="8" t="s">
        <v>1</v>
      </c>
      <c r="B6" s="8" t="s">
        <v>2</v>
      </c>
      <c r="C6" s="8" t="s">
        <v>3</v>
      </c>
      <c r="D6" s="8" t="s">
        <v>5</v>
      </c>
      <c r="E6" s="8" t="s">
        <v>4</v>
      </c>
    </row>
    <row r="7" spans="1:259" ht="21.75" customHeight="1">
      <c r="A7" s="59"/>
      <c r="B7" s="60"/>
      <c r="C7" s="60"/>
      <c r="D7" s="60"/>
      <c r="E7" s="60"/>
    </row>
    <row r="8" spans="1:259" ht="15.75">
      <c r="A8" s="126" t="s">
        <v>21</v>
      </c>
      <c r="B8" s="127"/>
      <c r="C8" s="127"/>
      <c r="D8" s="127"/>
      <c r="E8" s="128"/>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97.5" customHeight="1">
      <c r="A9" s="21" t="s">
        <v>260</v>
      </c>
      <c r="B9" s="80"/>
      <c r="C9" s="80"/>
      <c r="D9" s="80"/>
      <c r="E9" s="18"/>
      <c r="G9" s="162"/>
      <c r="H9"/>
      <c r="I9"/>
      <c r="J9"/>
      <c r="K9"/>
    </row>
    <row r="10" spans="1:259" ht="35.25" customHeight="1">
      <c r="A10" s="10" t="s">
        <v>232</v>
      </c>
      <c r="B10" s="42"/>
      <c r="C10" s="42"/>
      <c r="D10" s="42"/>
      <c r="E10" s="14"/>
      <c r="G10" s="162"/>
      <c r="H10"/>
      <c r="I10"/>
      <c r="J10"/>
      <c r="K10"/>
    </row>
    <row r="11" spans="1:259" ht="16.5" customHeight="1">
      <c r="A11" s="10"/>
      <c r="B11" s="42"/>
      <c r="C11" s="42"/>
      <c r="D11" s="42"/>
      <c r="E11" s="14"/>
      <c r="G11" s="162"/>
      <c r="H11"/>
      <c r="I11"/>
      <c r="J11"/>
      <c r="K11"/>
    </row>
    <row r="12" spans="1:259" ht="35.25" customHeight="1">
      <c r="A12" s="167" t="s">
        <v>252</v>
      </c>
      <c r="B12" s="42"/>
      <c r="C12" s="42"/>
      <c r="D12" s="42"/>
      <c r="E12" s="14"/>
      <c r="G12" s="162"/>
      <c r="H12"/>
      <c r="I12"/>
      <c r="J12"/>
      <c r="K12"/>
    </row>
    <row r="13" spans="1:259" ht="13.5" customHeight="1">
      <c r="A13" s="10"/>
      <c r="B13" s="42"/>
      <c r="C13" s="42"/>
      <c r="D13" s="42"/>
      <c r="E13" s="14"/>
      <c r="G13" s="162"/>
      <c r="H13"/>
      <c r="I13"/>
      <c r="J13"/>
      <c r="K13"/>
    </row>
    <row r="14" spans="1:259" ht="15">
      <c r="A14" s="145" t="s">
        <v>57</v>
      </c>
      <c r="B14" s="42"/>
      <c r="C14" s="42"/>
      <c r="D14" s="42"/>
      <c r="E14" s="14"/>
      <c r="G14"/>
      <c r="H14"/>
      <c r="I14"/>
      <c r="J14"/>
      <c r="K14"/>
    </row>
    <row r="15" spans="1:259" ht="76.5">
      <c r="A15" s="45" t="s">
        <v>261</v>
      </c>
      <c r="B15" s="42" t="s">
        <v>6</v>
      </c>
      <c r="C15" s="42">
        <v>1</v>
      </c>
      <c r="D15" s="42"/>
      <c r="E15" s="14">
        <f>C15*D15</f>
        <v>0</v>
      </c>
      <c r="G15" s="153"/>
      <c r="H15"/>
      <c r="I15"/>
      <c r="J15"/>
      <c r="K15"/>
    </row>
    <row r="16" spans="1:259" ht="16.5" customHeight="1">
      <c r="A16" s="10"/>
      <c r="B16" s="42"/>
      <c r="C16" s="42"/>
      <c r="D16" s="42"/>
      <c r="E16" s="14"/>
      <c r="G16" s="143"/>
      <c r="H16" s="143"/>
      <c r="I16" s="143"/>
      <c r="J16" s="143"/>
      <c r="K16" s="143"/>
    </row>
    <row r="17" spans="1:11" ht="41.25" customHeight="1">
      <c r="A17" s="169" t="s">
        <v>258</v>
      </c>
      <c r="B17" s="42"/>
      <c r="C17" s="42"/>
      <c r="D17" s="42"/>
      <c r="E17" s="14"/>
      <c r="G17" s="120"/>
      <c r="H17" s="121"/>
      <c r="I17" s="121"/>
      <c r="J17" s="121"/>
      <c r="K17" s="121"/>
    </row>
    <row r="18" spans="1:11" ht="40.5" customHeight="1">
      <c r="A18" s="10" t="s">
        <v>233</v>
      </c>
      <c r="B18" s="42" t="s">
        <v>6</v>
      </c>
      <c r="C18" s="42">
        <v>1</v>
      </c>
      <c r="D18" s="42"/>
      <c r="E18" s="14">
        <f t="shared" ref="E18:E42" si="0">C18*D18</f>
        <v>0</v>
      </c>
      <c r="G18" s="121"/>
      <c r="H18" s="121"/>
      <c r="I18" s="121"/>
      <c r="J18" s="121"/>
      <c r="K18" s="121"/>
    </row>
    <row r="19" spans="1:11" ht="28.5" customHeight="1">
      <c r="A19" s="10" t="s">
        <v>262</v>
      </c>
      <c r="B19" s="42" t="s">
        <v>247</v>
      </c>
      <c r="C19" s="42">
        <v>5</v>
      </c>
      <c r="D19" s="42"/>
      <c r="E19" s="14">
        <f t="shared" si="0"/>
        <v>0</v>
      </c>
      <c r="G19" s="121"/>
      <c r="H19" s="121"/>
      <c r="I19" s="121"/>
      <c r="J19" s="121"/>
      <c r="K19" s="121"/>
    </row>
    <row r="20" spans="1:11" ht="29.25" customHeight="1">
      <c r="A20" s="10" t="s">
        <v>234</v>
      </c>
      <c r="B20" s="42" t="s">
        <v>247</v>
      </c>
      <c r="C20" s="42">
        <v>26</v>
      </c>
      <c r="D20" s="42"/>
      <c r="E20" s="14">
        <f t="shared" si="0"/>
        <v>0</v>
      </c>
      <c r="G20" s="121"/>
      <c r="H20" s="121"/>
      <c r="I20" s="121"/>
      <c r="J20" s="121"/>
      <c r="K20" s="121"/>
    </row>
    <row r="21" spans="1:11" ht="24" customHeight="1">
      <c r="A21" s="10" t="s">
        <v>235</v>
      </c>
      <c r="B21" s="42" t="s">
        <v>247</v>
      </c>
      <c r="C21" s="42">
        <v>6</v>
      </c>
      <c r="D21" s="42"/>
      <c r="E21" s="14">
        <f t="shared" si="0"/>
        <v>0</v>
      </c>
      <c r="G21" s="120"/>
      <c r="H21" s="121"/>
      <c r="I21" s="121"/>
      <c r="J21" s="121"/>
      <c r="K21" s="121"/>
    </row>
    <row r="22" spans="1:11" ht="65.25" customHeight="1">
      <c r="A22" s="10" t="s">
        <v>248</v>
      </c>
      <c r="B22" s="42" t="s">
        <v>6</v>
      </c>
      <c r="C22" s="42">
        <v>1</v>
      </c>
      <c r="D22" s="42"/>
      <c r="E22" s="14">
        <f t="shared" si="0"/>
        <v>0</v>
      </c>
      <c r="G22" s="121"/>
      <c r="H22" s="121"/>
      <c r="I22" s="121"/>
      <c r="J22" s="121"/>
      <c r="K22" s="121"/>
    </row>
    <row r="23" spans="1:11" ht="32.25" customHeight="1">
      <c r="A23" s="10" t="s">
        <v>236</v>
      </c>
      <c r="B23" s="42" t="s">
        <v>247</v>
      </c>
      <c r="C23" s="42">
        <v>2</v>
      </c>
      <c r="D23" s="42"/>
      <c r="E23" s="14">
        <f t="shared" si="0"/>
        <v>0</v>
      </c>
      <c r="G23" s="121"/>
      <c r="H23" s="121"/>
      <c r="I23" s="121"/>
      <c r="J23" s="121"/>
      <c r="K23" s="121"/>
    </row>
    <row r="24" spans="1:11" ht="25.5">
      <c r="A24" s="10" t="s">
        <v>253</v>
      </c>
      <c r="B24" s="42" t="s">
        <v>7</v>
      </c>
      <c r="C24" s="42">
        <v>1</v>
      </c>
      <c r="D24" s="42"/>
      <c r="E24" s="14">
        <f t="shared" si="0"/>
        <v>0</v>
      </c>
      <c r="G24" s="120"/>
      <c r="H24" s="121"/>
      <c r="I24" s="121"/>
      <c r="J24" s="121"/>
      <c r="K24" s="121"/>
    </row>
    <row r="25" spans="1:11" ht="25.5">
      <c r="A25" s="10" t="s">
        <v>249</v>
      </c>
      <c r="B25" s="42" t="s">
        <v>7</v>
      </c>
      <c r="C25" s="42">
        <v>1</v>
      </c>
      <c r="D25" s="42"/>
      <c r="E25" s="14">
        <f t="shared" si="0"/>
        <v>0</v>
      </c>
      <c r="G25" s="121"/>
      <c r="H25" s="121"/>
      <c r="I25" s="121"/>
      <c r="J25" s="121"/>
      <c r="K25" s="121"/>
    </row>
    <row r="26" spans="1:11" ht="19.5">
      <c r="A26" s="10" t="s">
        <v>237</v>
      </c>
      <c r="B26" s="42" t="s">
        <v>7</v>
      </c>
      <c r="C26" s="42">
        <v>8</v>
      </c>
      <c r="D26" s="42"/>
      <c r="E26" s="14">
        <f t="shared" si="0"/>
        <v>0</v>
      </c>
      <c r="G26" s="120"/>
      <c r="H26" s="121"/>
      <c r="I26" s="121"/>
      <c r="J26" s="121"/>
      <c r="K26" s="121"/>
    </row>
    <row r="27" spans="1:11" ht="18.75">
      <c r="A27" s="10" t="s">
        <v>238</v>
      </c>
      <c r="B27" s="42" t="s">
        <v>7</v>
      </c>
      <c r="C27" s="42">
        <v>8</v>
      </c>
      <c r="D27" s="42"/>
      <c r="E27" s="14">
        <f t="shared" si="0"/>
        <v>0</v>
      </c>
      <c r="G27" s="121"/>
      <c r="H27" s="121"/>
      <c r="I27" s="121"/>
      <c r="J27" s="121"/>
      <c r="K27" s="121"/>
    </row>
    <row r="28" spans="1:11" ht="25.5">
      <c r="A28" s="69" t="s">
        <v>239</v>
      </c>
      <c r="B28" s="68" t="s">
        <v>7</v>
      </c>
      <c r="C28" s="68">
        <v>1</v>
      </c>
      <c r="D28" s="165"/>
      <c r="E28" s="14">
        <f t="shared" si="0"/>
        <v>0</v>
      </c>
      <c r="G28" s="120"/>
      <c r="H28" s="121"/>
      <c r="I28" s="121"/>
      <c r="J28" s="121"/>
      <c r="K28" s="121"/>
    </row>
    <row r="29" spans="1:11" ht="27" customHeight="1">
      <c r="A29" s="69" t="s">
        <v>240</v>
      </c>
      <c r="B29" s="68" t="s">
        <v>7</v>
      </c>
      <c r="C29" s="68">
        <v>11</v>
      </c>
      <c r="D29" s="165"/>
      <c r="E29" s="14">
        <f t="shared" si="0"/>
        <v>0</v>
      </c>
      <c r="G29" s="121"/>
      <c r="H29" s="121"/>
      <c r="I29" s="121"/>
      <c r="J29" s="121"/>
      <c r="K29" s="121"/>
    </row>
    <row r="30" spans="1:11" ht="22.5" customHeight="1">
      <c r="A30" s="69" t="s">
        <v>241</v>
      </c>
      <c r="B30" s="68" t="s">
        <v>7</v>
      </c>
      <c r="C30" s="68">
        <v>8</v>
      </c>
      <c r="D30" s="165"/>
      <c r="E30" s="14">
        <f t="shared" si="0"/>
        <v>0</v>
      </c>
      <c r="G30" s="120"/>
      <c r="H30" s="121"/>
      <c r="I30" s="121"/>
      <c r="J30" s="121"/>
      <c r="K30" s="121"/>
    </row>
    <row r="31" spans="1:11" ht="42" customHeight="1">
      <c r="A31" s="69" t="s">
        <v>242</v>
      </c>
      <c r="B31" s="68" t="s">
        <v>7</v>
      </c>
      <c r="C31" s="68">
        <v>2</v>
      </c>
      <c r="D31" s="165"/>
      <c r="E31" s="14">
        <f t="shared" si="0"/>
        <v>0</v>
      </c>
      <c r="G31" s="121"/>
      <c r="H31" s="121"/>
      <c r="I31" s="121"/>
      <c r="J31" s="121"/>
      <c r="K31" s="121"/>
    </row>
    <row r="32" spans="1:11" ht="25.5">
      <c r="A32" s="69" t="s">
        <v>243</v>
      </c>
      <c r="B32" s="68" t="s">
        <v>10</v>
      </c>
      <c r="C32" s="68">
        <v>10</v>
      </c>
      <c r="D32" s="165"/>
      <c r="E32" s="14">
        <f t="shared" si="0"/>
        <v>0</v>
      </c>
      <c r="G32" s="120"/>
      <c r="H32" s="121"/>
      <c r="I32" s="121"/>
      <c r="J32" s="121"/>
      <c r="K32" s="121"/>
    </row>
    <row r="33" spans="1:11" ht="18.75">
      <c r="A33" s="69" t="s">
        <v>244</v>
      </c>
      <c r="B33" s="68" t="s">
        <v>247</v>
      </c>
      <c r="C33" s="68">
        <v>32.5</v>
      </c>
      <c r="D33" s="165"/>
      <c r="E33" s="14">
        <f t="shared" si="0"/>
        <v>0</v>
      </c>
      <c r="G33" s="121"/>
      <c r="H33" s="121"/>
      <c r="I33" s="121"/>
      <c r="J33" s="121"/>
      <c r="K33" s="121"/>
    </row>
    <row r="34" spans="1:11" ht="18.75">
      <c r="A34" s="69" t="s">
        <v>255</v>
      </c>
      <c r="B34" s="68" t="s">
        <v>14</v>
      </c>
      <c r="C34" s="68">
        <v>1.25</v>
      </c>
      <c r="D34" s="165"/>
      <c r="E34" s="14">
        <f t="shared" si="0"/>
        <v>0</v>
      </c>
      <c r="G34" s="121"/>
      <c r="H34" s="121"/>
      <c r="I34" s="121"/>
      <c r="J34" s="121"/>
      <c r="K34" s="121"/>
    </row>
    <row r="35" spans="1:11" ht="25.5">
      <c r="A35" s="69" t="s">
        <v>256</v>
      </c>
      <c r="B35" s="68" t="s">
        <v>7</v>
      </c>
      <c r="C35" s="68">
        <v>1</v>
      </c>
      <c r="D35" s="165"/>
      <c r="E35" s="14">
        <f t="shared" si="0"/>
        <v>0</v>
      </c>
      <c r="G35" s="121"/>
      <c r="H35" s="121"/>
      <c r="I35" s="121"/>
      <c r="J35" s="121"/>
      <c r="K35" s="121"/>
    </row>
    <row r="36" spans="1:11" ht="18.75">
      <c r="A36" s="69"/>
      <c r="B36" s="68"/>
      <c r="C36" s="68"/>
      <c r="D36" s="165"/>
      <c r="E36" s="14"/>
      <c r="G36" s="121"/>
      <c r="H36" s="121"/>
      <c r="I36" s="121"/>
      <c r="J36" s="121"/>
      <c r="K36" s="121"/>
    </row>
    <row r="37" spans="1:11" ht="18.75">
      <c r="A37" s="166" t="s">
        <v>257</v>
      </c>
      <c r="B37" s="68"/>
      <c r="C37" s="68"/>
      <c r="D37" s="165"/>
      <c r="E37" s="14"/>
      <c r="G37" s="121"/>
      <c r="H37" s="121"/>
      <c r="I37" s="121"/>
      <c r="J37" s="121"/>
      <c r="K37" s="121"/>
    </row>
    <row r="38" spans="1:11" ht="25.5">
      <c r="A38" s="69" t="s">
        <v>250</v>
      </c>
      <c r="B38" s="68" t="s">
        <v>7</v>
      </c>
      <c r="C38" s="68">
        <v>8</v>
      </c>
      <c r="D38" s="165"/>
      <c r="E38" s="14">
        <f t="shared" si="0"/>
        <v>0</v>
      </c>
      <c r="G38" s="121"/>
      <c r="H38" s="121"/>
      <c r="I38" s="121"/>
      <c r="J38" s="121"/>
      <c r="K38" s="121"/>
    </row>
    <row r="39" spans="1:11" ht="25.5">
      <c r="A39" s="69" t="s">
        <v>254</v>
      </c>
      <c r="B39" s="68" t="s">
        <v>7</v>
      </c>
      <c r="C39" s="68">
        <v>1</v>
      </c>
      <c r="D39" s="165"/>
      <c r="E39" s="14">
        <f t="shared" si="0"/>
        <v>0</v>
      </c>
      <c r="G39" s="121"/>
      <c r="H39" s="121"/>
      <c r="I39" s="121"/>
      <c r="J39" s="121"/>
      <c r="K39" s="121"/>
    </row>
    <row r="40" spans="1:11" ht="18.75">
      <c r="A40" s="69" t="s">
        <v>245</v>
      </c>
      <c r="B40" s="68" t="s">
        <v>7</v>
      </c>
      <c r="C40" s="68">
        <v>2</v>
      </c>
      <c r="D40" s="165"/>
      <c r="E40" s="14">
        <f t="shared" si="0"/>
        <v>0</v>
      </c>
      <c r="G40" s="121"/>
      <c r="H40" s="121"/>
      <c r="I40" s="121"/>
      <c r="J40" s="121"/>
      <c r="K40" s="121"/>
    </row>
    <row r="41" spans="1:11" ht="18.75">
      <c r="A41" s="69" t="s">
        <v>246</v>
      </c>
      <c r="B41" s="68" t="s">
        <v>7</v>
      </c>
      <c r="C41" s="68">
        <v>1</v>
      </c>
      <c r="D41" s="165"/>
      <c r="E41" s="14">
        <f t="shared" si="0"/>
        <v>0</v>
      </c>
      <c r="G41" s="121"/>
      <c r="H41" s="121"/>
      <c r="I41" s="121"/>
      <c r="J41" s="121"/>
      <c r="K41" s="121"/>
    </row>
    <row r="42" spans="1:11" ht="25.5">
      <c r="A42" s="69" t="s">
        <v>251</v>
      </c>
      <c r="B42" s="68" t="s">
        <v>7</v>
      </c>
      <c r="C42" s="68">
        <v>1</v>
      </c>
      <c r="D42" s="165"/>
      <c r="E42" s="14">
        <f t="shared" si="0"/>
        <v>0</v>
      </c>
      <c r="G42" s="121"/>
      <c r="H42" s="121"/>
      <c r="I42" s="121"/>
      <c r="J42" s="121"/>
      <c r="K42" s="121"/>
    </row>
    <row r="43" spans="1:11" ht="18.75">
      <c r="A43" s="69"/>
      <c r="B43" s="68"/>
      <c r="C43" s="68"/>
      <c r="D43" s="165"/>
      <c r="E43" s="14"/>
      <c r="G43" s="121"/>
      <c r="H43" s="121"/>
      <c r="I43" s="121"/>
      <c r="J43" s="121"/>
      <c r="K43" s="121"/>
    </row>
    <row r="44" spans="1:11" ht="18.75">
      <c r="A44" s="145" t="s">
        <v>101</v>
      </c>
      <c r="B44" s="43"/>
      <c r="C44" s="43"/>
      <c r="D44" s="26"/>
      <c r="E44" s="13"/>
      <c r="G44" s="121"/>
      <c r="H44" s="121"/>
      <c r="I44" s="121"/>
      <c r="J44" s="121"/>
      <c r="K44" s="121"/>
    </row>
    <row r="45" spans="1:11" ht="35.25" customHeight="1">
      <c r="A45" s="45" t="s">
        <v>259</v>
      </c>
      <c r="B45" s="25" t="s">
        <v>6</v>
      </c>
      <c r="C45" s="25">
        <v>1</v>
      </c>
      <c r="D45" s="26"/>
      <c r="E45" s="122">
        <f t="shared" ref="E45" si="1">C45*D45</f>
        <v>0</v>
      </c>
      <c r="G45" s="121"/>
      <c r="H45" s="121"/>
      <c r="I45" s="121"/>
      <c r="J45" s="121"/>
      <c r="K45" s="121"/>
    </row>
    <row r="46" spans="1:11" ht="18.75">
      <c r="A46" s="69"/>
      <c r="B46" s="70"/>
      <c r="C46" s="70"/>
      <c r="D46" s="168"/>
      <c r="E46" s="14"/>
      <c r="G46" s="121"/>
      <c r="H46" s="121"/>
      <c r="I46" s="121"/>
      <c r="J46" s="121"/>
      <c r="K46" s="121"/>
    </row>
    <row r="47" spans="1:11" ht="15">
      <c r="A47" s="135" t="s">
        <v>8</v>
      </c>
      <c r="B47" s="140"/>
      <c r="C47" s="140"/>
      <c r="D47" s="140"/>
      <c r="E47" s="136">
        <f>SUM(E15:E45)</f>
        <v>0</v>
      </c>
      <c r="G47"/>
      <c r="H47"/>
      <c r="I47"/>
      <c r="J47"/>
      <c r="K47"/>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49" orientation="portrait" r:id="rId1"/>
  <headerFooter>
    <oddFooter>&amp;LGIP CYROI&amp;C&amp;D&amp;RPage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ECE36-FD2B-439F-8FAC-8EF7CFC62AB2}">
  <sheetPr>
    <tabColor rgb="FF92D050"/>
  </sheetPr>
  <dimension ref="A1:IY71"/>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7" width="2.85546875" style="4" customWidth="1"/>
    <col min="8" max="8" width="38.28515625" style="4" customWidth="1"/>
    <col min="9"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217</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c r="H7" s="121"/>
      <c r="I7" s="121"/>
      <c r="J7" s="121"/>
      <c r="K7" s="121"/>
      <c r="L7" s="121"/>
    </row>
    <row r="8" spans="1:259" ht="35.25" customHeight="1">
      <c r="A8" s="126" t="s">
        <v>21</v>
      </c>
      <c r="B8" s="127"/>
      <c r="C8" s="127"/>
      <c r="D8" s="127"/>
      <c r="E8" s="128"/>
      <c r="F8" s="5"/>
      <c r="G8" s="5"/>
      <c r="H8" s="121"/>
      <c r="I8" s="121"/>
      <c r="J8" s="121"/>
      <c r="K8" s="121"/>
      <c r="L8" s="121"/>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30" customHeight="1">
      <c r="A9" s="145" t="s">
        <v>57</v>
      </c>
      <c r="B9" s="22"/>
      <c r="C9" s="22"/>
      <c r="D9" s="22"/>
      <c r="E9" s="18"/>
      <c r="H9" s="121"/>
      <c r="I9" s="121"/>
      <c r="J9" s="121"/>
      <c r="K9" s="121"/>
      <c r="L9" s="121"/>
    </row>
    <row r="10" spans="1:259" ht="84" customHeight="1">
      <c r="A10" s="44" t="s">
        <v>222</v>
      </c>
      <c r="B10" s="43" t="s">
        <v>6</v>
      </c>
      <c r="C10" s="43">
        <v>1</v>
      </c>
      <c r="D10" s="26"/>
      <c r="E10" s="122">
        <f>C10*D10</f>
        <v>0</v>
      </c>
      <c r="H10" s="120"/>
      <c r="I10" s="121"/>
      <c r="J10" s="121"/>
      <c r="K10" s="121"/>
      <c r="L10" s="121"/>
    </row>
    <row r="11" spans="1:259" ht="63.75">
      <c r="A11" s="44" t="s">
        <v>263</v>
      </c>
      <c r="B11" s="43" t="s">
        <v>6</v>
      </c>
      <c r="C11" s="43">
        <v>1</v>
      </c>
      <c r="D11" s="26"/>
      <c r="E11" s="122">
        <f>C11*D11</f>
        <v>0</v>
      </c>
      <c r="H11" s="121"/>
      <c r="I11" s="121"/>
      <c r="J11" s="121"/>
      <c r="K11" s="121"/>
      <c r="L11" s="121"/>
    </row>
    <row r="12" spans="1:259" ht="18.75">
      <c r="A12" s="45" t="s">
        <v>264</v>
      </c>
      <c r="B12" s="25" t="s">
        <v>6</v>
      </c>
      <c r="C12" s="25">
        <v>1</v>
      </c>
      <c r="D12" s="139"/>
      <c r="E12" s="122">
        <f t="shared" ref="E12" si="0">C12*D12</f>
        <v>0</v>
      </c>
      <c r="H12" s="121"/>
      <c r="I12" s="121"/>
      <c r="J12" s="121"/>
      <c r="K12" s="121"/>
      <c r="L12" s="121"/>
    </row>
    <row r="13" spans="1:259" ht="29.25" customHeight="1">
      <c r="A13" s="171" t="s">
        <v>265</v>
      </c>
      <c r="B13" s="25"/>
      <c r="C13" s="25"/>
      <c r="D13" s="25"/>
      <c r="E13" s="13"/>
      <c r="H13" s="121"/>
      <c r="I13" s="121"/>
      <c r="J13" s="121"/>
      <c r="K13" s="121"/>
      <c r="L13" s="121"/>
    </row>
    <row r="14" spans="1:259" ht="25.5">
      <c r="A14" s="172" t="s">
        <v>280</v>
      </c>
      <c r="B14" s="25"/>
      <c r="C14" s="25"/>
      <c r="D14" s="25"/>
      <c r="E14" s="13"/>
      <c r="H14" s="120"/>
      <c r="I14" s="121"/>
      <c r="J14" s="121"/>
      <c r="K14" s="121"/>
      <c r="L14" s="121"/>
    </row>
    <row r="15" spans="1:259" ht="111.75" customHeight="1">
      <c r="A15" s="9" t="s">
        <v>271</v>
      </c>
      <c r="B15" s="25" t="s">
        <v>7</v>
      </c>
      <c r="C15" s="25">
        <v>2</v>
      </c>
      <c r="D15" s="25"/>
      <c r="E15" s="122">
        <f t="shared" ref="E15:E22" si="1">C15*D15</f>
        <v>0</v>
      </c>
      <c r="H15" s="121"/>
      <c r="I15" s="121"/>
      <c r="J15" s="121"/>
      <c r="K15" s="121"/>
      <c r="L15" s="121"/>
    </row>
    <row r="16" spans="1:259" ht="51">
      <c r="A16" s="9" t="s">
        <v>266</v>
      </c>
      <c r="B16" s="25" t="s">
        <v>6</v>
      </c>
      <c r="C16" s="25">
        <v>1</v>
      </c>
      <c r="D16" s="25"/>
      <c r="E16" s="122">
        <f t="shared" si="1"/>
        <v>0</v>
      </c>
      <c r="H16" s="121"/>
      <c r="I16" s="121"/>
      <c r="J16" s="121"/>
      <c r="K16" s="121"/>
      <c r="L16" s="121"/>
    </row>
    <row r="17" spans="1:12" ht="51">
      <c r="A17" s="9" t="s">
        <v>267</v>
      </c>
      <c r="B17" s="25" t="s">
        <v>6</v>
      </c>
      <c r="C17" s="25">
        <v>1</v>
      </c>
      <c r="D17" s="25"/>
      <c r="E17" s="122">
        <f t="shared" si="1"/>
        <v>0</v>
      </c>
      <c r="H17" s="120"/>
      <c r="I17" s="121"/>
      <c r="J17" s="121"/>
      <c r="K17" s="121"/>
      <c r="L17" s="121"/>
    </row>
    <row r="18" spans="1:12" ht="19.5">
      <c r="A18" s="9" t="s">
        <v>273</v>
      </c>
      <c r="B18" s="25" t="s">
        <v>6</v>
      </c>
      <c r="C18" s="25">
        <v>1</v>
      </c>
      <c r="D18" s="25"/>
      <c r="E18" s="122">
        <f t="shared" si="1"/>
        <v>0</v>
      </c>
      <c r="H18" s="120"/>
      <c r="I18" s="121"/>
      <c r="J18" s="121"/>
      <c r="K18" s="121"/>
      <c r="L18" s="121"/>
    </row>
    <row r="19" spans="1:12" ht="19.5">
      <c r="A19" s="9" t="s">
        <v>305</v>
      </c>
      <c r="B19" s="25" t="s">
        <v>7</v>
      </c>
      <c r="C19" s="25">
        <v>1</v>
      </c>
      <c r="D19" s="25"/>
      <c r="E19" s="122">
        <f t="shared" si="1"/>
        <v>0</v>
      </c>
      <c r="H19" s="120"/>
      <c r="I19" s="121"/>
      <c r="J19" s="121"/>
      <c r="K19" s="121"/>
      <c r="L19" s="121"/>
    </row>
    <row r="20" spans="1:12" ht="25.5">
      <c r="A20" s="9" t="s">
        <v>278</v>
      </c>
      <c r="B20" s="25" t="s">
        <v>6</v>
      </c>
      <c r="C20" s="25">
        <v>1</v>
      </c>
      <c r="D20" s="25"/>
      <c r="E20" s="122">
        <f t="shared" si="1"/>
        <v>0</v>
      </c>
      <c r="H20" s="120"/>
      <c r="I20" s="121"/>
      <c r="J20" s="121"/>
      <c r="K20" s="121"/>
      <c r="L20" s="121"/>
    </row>
    <row r="21" spans="1:12" ht="89.25">
      <c r="A21" s="9" t="s">
        <v>306</v>
      </c>
      <c r="B21" s="25" t="s">
        <v>6</v>
      </c>
      <c r="C21" s="25">
        <v>1</v>
      </c>
      <c r="D21" s="25"/>
      <c r="E21" s="122">
        <f t="shared" si="1"/>
        <v>0</v>
      </c>
      <c r="H21" s="120"/>
      <c r="I21" s="121"/>
      <c r="J21" s="121"/>
      <c r="K21" s="121"/>
      <c r="L21" s="121"/>
    </row>
    <row r="22" spans="1:12" ht="54">
      <c r="A22" s="9" t="s">
        <v>272</v>
      </c>
      <c r="B22" s="25" t="s">
        <v>6</v>
      </c>
      <c r="C22" s="25">
        <v>1</v>
      </c>
      <c r="D22" s="25"/>
      <c r="E22" s="122">
        <f t="shared" si="1"/>
        <v>0</v>
      </c>
      <c r="H22" s="120"/>
      <c r="I22" s="121"/>
      <c r="J22" s="121"/>
      <c r="K22" s="121"/>
      <c r="L22" s="121"/>
    </row>
    <row r="23" spans="1:12" ht="25.5">
      <c r="A23" s="173" t="s">
        <v>269</v>
      </c>
      <c r="B23" s="25"/>
      <c r="C23" s="25"/>
      <c r="D23" s="25"/>
      <c r="E23" s="13"/>
      <c r="H23" s="120"/>
      <c r="I23" s="121"/>
      <c r="J23" s="121"/>
      <c r="K23" s="121"/>
      <c r="L23" s="121"/>
    </row>
    <row r="24" spans="1:12" ht="25.5">
      <c r="A24" s="173" t="s">
        <v>270</v>
      </c>
      <c r="B24" s="25"/>
      <c r="C24" s="25"/>
      <c r="D24" s="25"/>
      <c r="E24" s="13"/>
      <c r="H24" s="121"/>
      <c r="I24" s="121"/>
      <c r="J24" s="121"/>
      <c r="K24" s="121"/>
      <c r="L24" s="121"/>
    </row>
    <row r="25" spans="1:12" ht="25.5">
      <c r="A25" s="173" t="s">
        <v>268</v>
      </c>
      <c r="B25" s="25"/>
      <c r="C25" s="25"/>
      <c r="D25" s="25"/>
      <c r="E25" s="13"/>
      <c r="H25" s="120"/>
      <c r="I25" s="121"/>
      <c r="J25" s="121"/>
      <c r="K25" s="121"/>
      <c r="L25" s="121"/>
    </row>
    <row r="26" spans="1:12" ht="19.5">
      <c r="A26" s="9" t="s">
        <v>307</v>
      </c>
      <c r="B26" s="25" t="s">
        <v>6</v>
      </c>
      <c r="C26" s="25">
        <v>1</v>
      </c>
      <c r="D26" s="25"/>
      <c r="E26" s="122">
        <f t="shared" ref="E26:E30" si="2">C26*D26</f>
        <v>0</v>
      </c>
      <c r="H26" s="120"/>
      <c r="I26" s="121"/>
      <c r="J26" s="121"/>
      <c r="K26" s="121"/>
      <c r="L26" s="121"/>
    </row>
    <row r="27" spans="1:12" ht="63.75">
      <c r="A27" s="9" t="s">
        <v>274</v>
      </c>
      <c r="B27" s="25" t="s">
        <v>6</v>
      </c>
      <c r="C27" s="25">
        <v>1</v>
      </c>
      <c r="D27" s="25"/>
      <c r="E27" s="122">
        <f t="shared" si="2"/>
        <v>0</v>
      </c>
      <c r="H27" s="120"/>
      <c r="I27" s="121"/>
      <c r="J27" s="121"/>
      <c r="K27" s="121"/>
      <c r="L27" s="121"/>
    </row>
    <row r="28" spans="1:12" ht="25.5">
      <c r="A28" s="9" t="s">
        <v>276</v>
      </c>
      <c r="B28" s="25" t="s">
        <v>7</v>
      </c>
      <c r="C28" s="25">
        <v>1</v>
      </c>
      <c r="D28" s="25"/>
      <c r="E28" s="122">
        <f t="shared" si="2"/>
        <v>0</v>
      </c>
      <c r="H28" s="120"/>
      <c r="I28" s="121"/>
      <c r="J28" s="121"/>
      <c r="K28" s="121"/>
      <c r="L28" s="121"/>
    </row>
    <row r="29" spans="1:12" ht="70.5">
      <c r="A29" s="9" t="s">
        <v>275</v>
      </c>
      <c r="B29" s="25" t="s">
        <v>6</v>
      </c>
      <c r="C29" s="25">
        <v>1</v>
      </c>
      <c r="D29" s="25"/>
      <c r="E29" s="122">
        <f t="shared" si="2"/>
        <v>0</v>
      </c>
      <c r="H29" s="120"/>
      <c r="I29" s="121"/>
      <c r="J29" s="121"/>
      <c r="K29" s="121"/>
      <c r="L29" s="121"/>
    </row>
    <row r="30" spans="1:12" ht="48" customHeight="1">
      <c r="A30" s="9" t="s">
        <v>277</v>
      </c>
      <c r="B30" s="25" t="s">
        <v>6</v>
      </c>
      <c r="C30" s="25">
        <v>1</v>
      </c>
      <c r="D30" s="25"/>
      <c r="E30" s="122">
        <f t="shared" si="2"/>
        <v>0</v>
      </c>
      <c r="H30" s="121"/>
      <c r="I30" s="121"/>
      <c r="J30" s="121"/>
      <c r="K30" s="121"/>
      <c r="L30" s="121"/>
    </row>
    <row r="31" spans="1:12" ht="17.25" customHeight="1">
      <c r="A31" s="9"/>
      <c r="B31" s="25"/>
      <c r="C31" s="25"/>
      <c r="D31" s="25"/>
      <c r="E31" s="13"/>
      <c r="H31" s="121"/>
      <c r="I31" s="121"/>
      <c r="J31" s="121"/>
      <c r="K31" s="121"/>
      <c r="L31" s="121"/>
    </row>
    <row r="32" spans="1:12" ht="32.25" customHeight="1">
      <c r="A32" s="172" t="s">
        <v>279</v>
      </c>
      <c r="B32" s="25"/>
      <c r="C32" s="25"/>
      <c r="D32" s="25"/>
      <c r="E32" s="13"/>
      <c r="H32" s="121"/>
      <c r="I32" s="121"/>
      <c r="J32" s="121"/>
      <c r="K32" s="121"/>
      <c r="L32" s="121"/>
    </row>
    <row r="33" spans="1:12" ht="38.25">
      <c r="A33" s="9" t="s">
        <v>282</v>
      </c>
      <c r="B33" s="25" t="s">
        <v>7</v>
      </c>
      <c r="C33" s="25">
        <v>1</v>
      </c>
      <c r="D33" s="25"/>
      <c r="E33" s="122">
        <f t="shared" ref="E33:E34" si="3">C33*D33</f>
        <v>0</v>
      </c>
      <c r="H33" s="121"/>
      <c r="I33" s="121"/>
      <c r="J33" s="121"/>
      <c r="K33" s="121"/>
      <c r="L33" s="121"/>
    </row>
    <row r="34" spans="1:12" ht="25.5">
      <c r="A34" s="9" t="s">
        <v>281</v>
      </c>
      <c r="B34" s="25" t="s">
        <v>7</v>
      </c>
      <c r="C34" s="25">
        <v>1</v>
      </c>
      <c r="D34" s="25"/>
      <c r="E34" s="122">
        <f t="shared" si="3"/>
        <v>0</v>
      </c>
      <c r="H34" s="121"/>
      <c r="I34" s="121"/>
      <c r="J34" s="121"/>
      <c r="K34" s="121"/>
      <c r="L34" s="121"/>
    </row>
    <row r="35" spans="1:12" ht="18.75">
      <c r="A35" s="9"/>
      <c r="B35" s="25"/>
      <c r="C35" s="25"/>
      <c r="D35" s="25"/>
      <c r="E35" s="13"/>
      <c r="H35" s="121"/>
      <c r="I35" s="121"/>
      <c r="J35" s="121"/>
      <c r="K35" s="121"/>
      <c r="L35" s="121"/>
    </row>
    <row r="36" spans="1:12" ht="23.25">
      <c r="A36" s="172" t="s">
        <v>283</v>
      </c>
      <c r="B36" s="25"/>
      <c r="C36" s="25"/>
      <c r="D36" s="25"/>
      <c r="E36" s="13"/>
      <c r="H36" s="153"/>
      <c r="I36"/>
      <c r="J36"/>
      <c r="K36"/>
      <c r="L36"/>
    </row>
    <row r="37" spans="1:12" ht="25.5" customHeight="1">
      <c r="A37" s="9" t="s">
        <v>284</v>
      </c>
      <c r="B37" s="25" t="s">
        <v>6</v>
      </c>
      <c r="C37" s="25">
        <v>1</v>
      </c>
      <c r="D37" s="25"/>
      <c r="E37" s="122">
        <f t="shared" ref="E37:E46" si="4">C37*D37</f>
        <v>0</v>
      </c>
      <c r="H37" s="154"/>
      <c r="I37"/>
      <c r="J37"/>
      <c r="K37"/>
      <c r="L37"/>
    </row>
    <row r="38" spans="1:12" ht="40.5" customHeight="1">
      <c r="A38" s="9" t="s">
        <v>290</v>
      </c>
      <c r="B38" s="25" t="s">
        <v>6</v>
      </c>
      <c r="C38" s="25">
        <v>1</v>
      </c>
      <c r="D38" s="25"/>
      <c r="E38" s="122">
        <f t="shared" si="4"/>
        <v>0</v>
      </c>
      <c r="H38" s="154"/>
      <c r="I38"/>
      <c r="J38"/>
      <c r="K38"/>
      <c r="L38"/>
    </row>
    <row r="39" spans="1:12" ht="40.5" customHeight="1">
      <c r="A39" s="9" t="s">
        <v>302</v>
      </c>
      <c r="B39" s="25" t="s">
        <v>6</v>
      </c>
      <c r="C39" s="25">
        <v>1</v>
      </c>
      <c r="D39" s="25"/>
      <c r="E39" s="122">
        <f t="shared" si="4"/>
        <v>0</v>
      </c>
      <c r="H39" s="154"/>
      <c r="I39"/>
      <c r="J39"/>
      <c r="K39"/>
      <c r="L39"/>
    </row>
    <row r="40" spans="1:12" ht="41.25" customHeight="1">
      <c r="A40" s="9" t="s">
        <v>285</v>
      </c>
      <c r="B40" s="25" t="s">
        <v>7</v>
      </c>
      <c r="C40" s="25">
        <v>1</v>
      </c>
      <c r="D40" s="25"/>
      <c r="E40" s="122">
        <f t="shared" si="4"/>
        <v>0</v>
      </c>
      <c r="H40" s="154"/>
      <c r="I40"/>
      <c r="J40"/>
      <c r="K40"/>
      <c r="L40"/>
    </row>
    <row r="41" spans="1:12" ht="27" customHeight="1">
      <c r="A41" s="9" t="s">
        <v>289</v>
      </c>
      <c r="B41" s="25" t="s">
        <v>7</v>
      </c>
      <c r="C41" s="25">
        <v>2</v>
      </c>
      <c r="D41" s="25"/>
      <c r="E41" s="122">
        <f t="shared" si="4"/>
        <v>0</v>
      </c>
      <c r="H41" s="154"/>
      <c r="I41"/>
      <c r="J41"/>
      <c r="K41"/>
      <c r="L41"/>
    </row>
    <row r="42" spans="1:12" ht="34.5" customHeight="1">
      <c r="A42" s="9" t="s">
        <v>286</v>
      </c>
      <c r="B42" s="68" t="s">
        <v>7</v>
      </c>
      <c r="C42" s="68">
        <v>2</v>
      </c>
      <c r="D42" s="165"/>
      <c r="E42" s="122">
        <f t="shared" si="4"/>
        <v>0</v>
      </c>
      <c r="H42" s="154"/>
      <c r="I42"/>
      <c r="J42"/>
      <c r="K42"/>
      <c r="L42"/>
    </row>
    <row r="43" spans="1:12" ht="19.5">
      <c r="A43" s="9" t="s">
        <v>287</v>
      </c>
      <c r="B43" s="68" t="s">
        <v>7</v>
      </c>
      <c r="C43" s="68">
        <v>1</v>
      </c>
      <c r="D43" s="165"/>
      <c r="E43" s="122">
        <f t="shared" si="4"/>
        <v>0</v>
      </c>
      <c r="H43" s="154"/>
      <c r="I43"/>
      <c r="J43"/>
      <c r="K43"/>
      <c r="L43"/>
    </row>
    <row r="44" spans="1:12" ht="25.5">
      <c r="A44" s="9" t="s">
        <v>308</v>
      </c>
      <c r="B44" s="68" t="s">
        <v>7</v>
      </c>
      <c r="C44" s="68">
        <v>1</v>
      </c>
      <c r="D44" s="165"/>
      <c r="E44" s="122">
        <f t="shared" si="4"/>
        <v>0</v>
      </c>
      <c r="H44" s="154"/>
      <c r="I44"/>
      <c r="J44"/>
      <c r="K44"/>
      <c r="L44"/>
    </row>
    <row r="45" spans="1:12" ht="25.5">
      <c r="A45" s="9" t="s">
        <v>288</v>
      </c>
      <c r="B45" s="68" t="s">
        <v>6</v>
      </c>
      <c r="C45" s="68">
        <v>1</v>
      </c>
      <c r="D45" s="165"/>
      <c r="E45" s="122">
        <f t="shared" si="4"/>
        <v>0</v>
      </c>
      <c r="H45" s="154"/>
      <c r="I45"/>
      <c r="J45"/>
      <c r="K45"/>
      <c r="L45"/>
    </row>
    <row r="46" spans="1:12" ht="27">
      <c r="A46" s="172" t="s">
        <v>296</v>
      </c>
      <c r="B46" s="68" t="s">
        <v>6</v>
      </c>
      <c r="C46" s="68">
        <v>2</v>
      </c>
      <c r="D46" s="165"/>
      <c r="E46" s="122">
        <f t="shared" si="4"/>
        <v>0</v>
      </c>
      <c r="H46" s="154"/>
      <c r="I46"/>
      <c r="J46"/>
      <c r="K46"/>
      <c r="L46"/>
    </row>
    <row r="47" spans="1:12" ht="25.5">
      <c r="A47" s="9" t="s">
        <v>291</v>
      </c>
      <c r="B47" s="68"/>
      <c r="C47" s="68"/>
      <c r="D47" s="165"/>
      <c r="E47" s="118"/>
      <c r="H47" s="154"/>
      <c r="I47"/>
      <c r="J47"/>
      <c r="K47"/>
      <c r="L47"/>
    </row>
    <row r="48" spans="1:12" ht="19.5">
      <c r="A48" s="9" t="s">
        <v>292</v>
      </c>
      <c r="B48" s="68"/>
      <c r="C48" s="68"/>
      <c r="D48" s="165"/>
      <c r="E48" s="118"/>
      <c r="H48" s="154"/>
      <c r="I48"/>
      <c r="J48"/>
      <c r="K48"/>
      <c r="L48"/>
    </row>
    <row r="49" spans="1:259" ht="19.5">
      <c r="A49" s="9" t="s">
        <v>293</v>
      </c>
      <c r="B49" s="68"/>
      <c r="C49" s="68"/>
      <c r="D49" s="165"/>
      <c r="E49" s="118"/>
      <c r="H49" s="154"/>
      <c r="I49"/>
      <c r="J49"/>
      <c r="K49"/>
      <c r="L49"/>
    </row>
    <row r="50" spans="1:259" ht="25.5">
      <c r="A50" s="9" t="s">
        <v>294</v>
      </c>
      <c r="B50" s="68"/>
      <c r="C50" s="68"/>
      <c r="D50" s="165"/>
      <c r="E50" s="118"/>
      <c r="H50" s="154"/>
      <c r="I50"/>
      <c r="J50"/>
      <c r="K50"/>
      <c r="L50"/>
    </row>
    <row r="51" spans="1:259" ht="25.5">
      <c r="A51" s="9" t="s">
        <v>295</v>
      </c>
      <c r="B51" s="68"/>
      <c r="C51" s="68"/>
      <c r="D51" s="165"/>
      <c r="E51" s="118"/>
    </row>
    <row r="52" spans="1:259">
      <c r="A52" s="9"/>
      <c r="B52" s="68"/>
      <c r="C52" s="68"/>
      <c r="D52" s="165"/>
      <c r="E52" s="118"/>
    </row>
    <row r="53" spans="1:259" ht="25.5">
      <c r="A53" s="172" t="s">
        <v>301</v>
      </c>
      <c r="B53" s="68" t="s">
        <v>6</v>
      </c>
      <c r="C53" s="68">
        <v>2</v>
      </c>
      <c r="D53" s="165"/>
      <c r="E53" s="122">
        <f t="shared" ref="E53" si="5">C53*D53</f>
        <v>0</v>
      </c>
    </row>
    <row r="54" spans="1:259" ht="25.5">
      <c r="A54" s="9" t="s">
        <v>297</v>
      </c>
      <c r="B54" s="68"/>
      <c r="C54" s="68"/>
      <c r="D54" s="165"/>
      <c r="E54" s="118"/>
    </row>
    <row r="55" spans="1:259" ht="38.25">
      <c r="A55" s="9" t="s">
        <v>298</v>
      </c>
      <c r="B55" s="68"/>
      <c r="C55" s="68"/>
      <c r="D55" s="165"/>
      <c r="E55" s="118"/>
    </row>
    <row r="56" spans="1:259" ht="38.25">
      <c r="A56" s="9" t="s">
        <v>299</v>
      </c>
      <c r="B56" s="68"/>
      <c r="C56" s="68"/>
      <c r="D56" s="165"/>
      <c r="E56" s="118"/>
    </row>
    <row r="57" spans="1:259">
      <c r="A57" s="9" t="s">
        <v>300</v>
      </c>
      <c r="B57" s="68"/>
      <c r="C57" s="68"/>
      <c r="D57" s="165"/>
      <c r="E57" s="118"/>
    </row>
    <row r="58" spans="1:259">
      <c r="A58" s="9"/>
      <c r="B58" s="68"/>
      <c r="C58" s="68"/>
      <c r="D58" s="165"/>
      <c r="E58" s="118"/>
    </row>
    <row r="59" spans="1:259" ht="25.5">
      <c r="A59" s="9" t="s">
        <v>309</v>
      </c>
      <c r="B59" s="68" t="s">
        <v>6</v>
      </c>
      <c r="C59" s="68">
        <v>1</v>
      </c>
      <c r="D59" s="165"/>
      <c r="E59" s="122">
        <f t="shared" ref="E59:E60" si="6">C59*D59</f>
        <v>0</v>
      </c>
    </row>
    <row r="60" spans="1:259">
      <c r="A60" s="9" t="s">
        <v>303</v>
      </c>
      <c r="B60" s="68" t="s">
        <v>6</v>
      </c>
      <c r="C60" s="68">
        <v>1</v>
      </c>
      <c r="D60" s="165"/>
      <c r="E60" s="122">
        <f t="shared" si="6"/>
        <v>0</v>
      </c>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row>
    <row r="61" spans="1:259">
      <c r="A61" s="10"/>
      <c r="B61" s="68"/>
      <c r="C61" s="68"/>
      <c r="D61" s="165"/>
      <c r="E61" s="122"/>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row>
    <row r="62" spans="1:259">
      <c r="A62" s="24" t="s">
        <v>12</v>
      </c>
      <c r="B62" s="68" t="s">
        <v>6</v>
      </c>
      <c r="C62" s="68">
        <v>1</v>
      </c>
      <c r="D62" s="165"/>
      <c r="E62" s="122">
        <f t="shared" ref="E62" si="7">C62*D62</f>
        <v>0</v>
      </c>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row>
    <row r="63" spans="1:259">
      <c r="A63" s="24" t="s">
        <v>311</v>
      </c>
      <c r="B63" s="25" t="s">
        <v>6</v>
      </c>
      <c r="C63" s="25">
        <v>1</v>
      </c>
      <c r="D63" s="26"/>
      <c r="E63" s="27">
        <f t="shared" ref="E63" si="8">D63*C63</f>
        <v>0</v>
      </c>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5"/>
      <c r="IJ63" s="5"/>
      <c r="IK63" s="5"/>
      <c r="IL63" s="5"/>
      <c r="IM63" s="5"/>
      <c r="IN63" s="5"/>
      <c r="IO63" s="5"/>
      <c r="IP63" s="5"/>
      <c r="IQ63" s="5"/>
      <c r="IR63" s="5"/>
      <c r="IS63" s="5"/>
      <c r="IT63" s="5"/>
      <c r="IU63" s="5"/>
      <c r="IV63" s="5"/>
      <c r="IW63" s="5"/>
      <c r="IX63" s="5"/>
      <c r="IY63" s="5"/>
    </row>
    <row r="64" spans="1:259">
      <c r="A64" s="24" t="s">
        <v>13</v>
      </c>
      <c r="B64" s="25" t="s">
        <v>6</v>
      </c>
      <c r="C64" s="25">
        <v>1</v>
      </c>
      <c r="D64" s="26"/>
      <c r="E64" s="27">
        <f>D64*C64</f>
        <v>0</v>
      </c>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row>
    <row r="65" spans="1:259">
      <c r="A65" s="174"/>
      <c r="B65" s="68"/>
      <c r="C65" s="68"/>
      <c r="D65" s="165"/>
      <c r="E65" s="122"/>
    </row>
    <row r="66" spans="1:259">
      <c r="A66" s="170"/>
      <c r="B66" s="68"/>
      <c r="C66" s="68"/>
      <c r="D66" s="165"/>
      <c r="E66" s="118"/>
    </row>
    <row r="67" spans="1:259">
      <c r="A67" s="145" t="s">
        <v>101</v>
      </c>
      <c r="B67" s="68"/>
      <c r="C67" s="68"/>
      <c r="D67" s="165"/>
      <c r="E67" s="122"/>
    </row>
    <row r="68" spans="1:259" ht="63.75">
      <c r="A68" s="9" t="s">
        <v>304</v>
      </c>
      <c r="B68" s="68" t="s">
        <v>6</v>
      </c>
      <c r="C68" s="68">
        <v>1</v>
      </c>
      <c r="D68" s="165"/>
      <c r="E68" s="122">
        <f t="shared" ref="E68" si="9">C68*D68</f>
        <v>0</v>
      </c>
    </row>
    <row r="69" spans="1:259" ht="15">
      <c r="A69" s="170"/>
      <c r="B69" s="178"/>
      <c r="C69" s="178"/>
      <c r="D69" s="178"/>
      <c r="E69" s="176"/>
    </row>
    <row r="70" spans="1:259" ht="15">
      <c r="A70" s="170"/>
      <c r="B70" s="178"/>
      <c r="C70" s="178"/>
      <c r="D70" s="178"/>
      <c r="E70" s="176"/>
    </row>
    <row r="71" spans="1:259" ht="15">
      <c r="A71" s="28" t="s">
        <v>8</v>
      </c>
      <c r="B71" s="177"/>
      <c r="C71" s="177"/>
      <c r="D71" s="177"/>
      <c r="E71" s="179">
        <f>SUM(E13:E70)</f>
        <v>0</v>
      </c>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57" orientation="portrait" r:id="rId1"/>
  <headerFooter>
    <oddFooter>&amp;LGIP CYROI&amp;C&amp;D&amp;RPage &amp;P/&amp;N</oddFooter>
  </headerFooter>
  <rowBreaks count="1" manualBreakCount="1">
    <brk id="25"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D97AE-B48A-4154-A425-8BB33BEB3D3E}">
  <sheetPr>
    <tabColor rgb="FF92D050"/>
  </sheetPr>
  <dimension ref="A1:IY44"/>
  <sheetViews>
    <sheetView view="pageBreakPreview" zoomScaleNormal="115" zoomScaleSheetLayoutView="100" workbookViewId="0">
      <selection activeCell="A2" sqref="A2:E2"/>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216</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6" t="s">
        <v>21</v>
      </c>
      <c r="B8" s="127"/>
      <c r="C8" s="127"/>
      <c r="D8" s="127"/>
      <c r="E8" s="128"/>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145" t="s">
        <v>57</v>
      </c>
      <c r="B9" s="22"/>
      <c r="C9" s="22"/>
      <c r="D9" s="22"/>
      <c r="E9" s="18"/>
    </row>
    <row r="10" spans="1:259" ht="76.5">
      <c r="A10" s="44" t="s">
        <v>222</v>
      </c>
      <c r="B10" s="43" t="s">
        <v>6</v>
      </c>
      <c r="C10" s="43">
        <v>1</v>
      </c>
      <c r="D10" s="26"/>
      <c r="E10" s="122">
        <f>C10*D10</f>
        <v>0</v>
      </c>
    </row>
    <row r="11" spans="1:259" ht="63.75">
      <c r="A11" s="44" t="s">
        <v>263</v>
      </c>
      <c r="B11" s="43" t="s">
        <v>6</v>
      </c>
      <c r="C11" s="43">
        <v>1</v>
      </c>
      <c r="D11" s="26"/>
      <c r="E11" s="122">
        <f>C11*D11</f>
        <v>0</v>
      </c>
    </row>
    <row r="12" spans="1:259">
      <c r="A12" s="45" t="s">
        <v>264</v>
      </c>
      <c r="B12" s="25" t="s">
        <v>6</v>
      </c>
      <c r="C12" s="25">
        <v>1</v>
      </c>
      <c r="D12" s="139"/>
      <c r="E12" s="122">
        <f t="shared" ref="E12" si="0">C12*D12</f>
        <v>0</v>
      </c>
    </row>
    <row r="13" spans="1:259">
      <c r="A13" s="21"/>
      <c r="B13" s="22"/>
      <c r="C13" s="22"/>
      <c r="D13" s="22"/>
      <c r="E13" s="18"/>
    </row>
    <row r="14" spans="1:259">
      <c r="A14" s="171" t="s">
        <v>265</v>
      </c>
      <c r="B14" s="20"/>
      <c r="C14" s="20"/>
      <c r="D14" s="20"/>
      <c r="E14" s="14"/>
    </row>
    <row r="15" spans="1:259">
      <c r="A15" s="10"/>
      <c r="B15" s="20"/>
      <c r="C15" s="20"/>
      <c r="D15" s="20"/>
      <c r="E15" s="14"/>
    </row>
    <row r="16" spans="1:259" ht="25.5">
      <c r="A16" s="24" t="s">
        <v>313</v>
      </c>
      <c r="B16" s="42" t="s">
        <v>6</v>
      </c>
      <c r="C16" s="42">
        <v>1</v>
      </c>
      <c r="D16" s="26"/>
      <c r="E16" s="27">
        <f>D16*C16</f>
        <v>0</v>
      </c>
    </row>
    <row r="17" spans="1:5" ht="38.25">
      <c r="A17" s="24" t="s">
        <v>324</v>
      </c>
      <c r="B17" s="25" t="s">
        <v>6</v>
      </c>
      <c r="C17" s="25">
        <v>1</v>
      </c>
      <c r="D17" s="26"/>
      <c r="E17" s="27">
        <f t="shared" ref="E17" si="1">D17*C17</f>
        <v>0</v>
      </c>
    </row>
    <row r="18" spans="1:5" ht="38.25">
      <c r="A18" s="24" t="s">
        <v>323</v>
      </c>
      <c r="B18" s="25" t="s">
        <v>6</v>
      </c>
      <c r="C18" s="25">
        <v>1</v>
      </c>
      <c r="D18" s="26"/>
      <c r="E18" s="27">
        <f t="shared" ref="E18" si="2">D18*C18</f>
        <v>0</v>
      </c>
    </row>
    <row r="19" spans="1:5" ht="114.75">
      <c r="A19" s="24" t="s">
        <v>312</v>
      </c>
      <c r="B19" s="25" t="s">
        <v>6</v>
      </c>
      <c r="C19" s="25">
        <v>2</v>
      </c>
      <c r="D19" s="26"/>
      <c r="E19" s="27">
        <f t="shared" ref="E19:E32" si="3">D19*C19</f>
        <v>0</v>
      </c>
    </row>
    <row r="20" spans="1:5" ht="63.75">
      <c r="A20" s="175" t="s">
        <v>316</v>
      </c>
      <c r="B20" s="25"/>
      <c r="C20" s="25"/>
      <c r="D20" s="26"/>
      <c r="E20" s="27"/>
    </row>
    <row r="21" spans="1:5">
      <c r="A21" s="24" t="s">
        <v>310</v>
      </c>
      <c r="B21" s="25" t="s">
        <v>6</v>
      </c>
      <c r="C21" s="25">
        <v>1</v>
      </c>
      <c r="D21" s="26"/>
      <c r="E21" s="27">
        <f t="shared" si="3"/>
        <v>0</v>
      </c>
    </row>
    <row r="22" spans="1:5">
      <c r="A22" s="24" t="s">
        <v>19</v>
      </c>
      <c r="B22" s="25" t="s">
        <v>6</v>
      </c>
      <c r="C22" s="25">
        <v>6</v>
      </c>
      <c r="D22" s="26"/>
      <c r="E22" s="27">
        <f t="shared" si="3"/>
        <v>0</v>
      </c>
    </row>
    <row r="23" spans="1:5">
      <c r="A23" s="24" t="s">
        <v>325</v>
      </c>
      <c r="B23" s="25" t="s">
        <v>6</v>
      </c>
      <c r="C23" s="25">
        <v>4</v>
      </c>
      <c r="D23" s="26"/>
      <c r="E23" s="27">
        <f t="shared" si="3"/>
        <v>0</v>
      </c>
    </row>
    <row r="24" spans="1:5">
      <c r="A24" s="24" t="s">
        <v>326</v>
      </c>
      <c r="B24" s="25" t="s">
        <v>6</v>
      </c>
      <c r="C24" s="25">
        <v>4</v>
      </c>
      <c r="D24" s="26"/>
      <c r="E24" s="27">
        <f t="shared" si="3"/>
        <v>0</v>
      </c>
    </row>
    <row r="25" spans="1:5">
      <c r="A25" s="24" t="s">
        <v>327</v>
      </c>
      <c r="B25" s="25" t="s">
        <v>6</v>
      </c>
      <c r="C25" s="25">
        <v>1</v>
      </c>
      <c r="D25" s="26"/>
      <c r="E25" s="27">
        <f t="shared" si="3"/>
        <v>0</v>
      </c>
    </row>
    <row r="26" spans="1:5">
      <c r="A26" s="24" t="s">
        <v>11</v>
      </c>
      <c r="B26" s="25" t="s">
        <v>6</v>
      </c>
      <c r="C26" s="25">
        <v>2</v>
      </c>
      <c r="D26" s="26"/>
      <c r="E26" s="27">
        <f t="shared" si="3"/>
        <v>0</v>
      </c>
    </row>
    <row r="27" spans="1:5" ht="38.25">
      <c r="A27" s="24" t="s">
        <v>317</v>
      </c>
      <c r="B27" s="25" t="s">
        <v>6</v>
      </c>
      <c r="C27" s="25">
        <v>2</v>
      </c>
      <c r="D27" s="26"/>
      <c r="E27" s="27">
        <f t="shared" si="3"/>
        <v>0</v>
      </c>
    </row>
    <row r="28" spans="1:5" ht="25.5">
      <c r="A28" s="24" t="s">
        <v>319</v>
      </c>
      <c r="B28" s="25" t="s">
        <v>6</v>
      </c>
      <c r="C28" s="25">
        <v>3</v>
      </c>
      <c r="D28" s="26"/>
      <c r="E28" s="27">
        <f t="shared" ref="E28" si="4">D28*C28</f>
        <v>0</v>
      </c>
    </row>
    <row r="29" spans="1:5" ht="25.5">
      <c r="A29" s="24" t="s">
        <v>318</v>
      </c>
      <c r="B29" s="25" t="s">
        <v>6</v>
      </c>
      <c r="C29" s="25">
        <v>1</v>
      </c>
      <c r="D29" s="26"/>
      <c r="E29" s="27">
        <f>D29*C29</f>
        <v>0</v>
      </c>
    </row>
    <row r="30" spans="1:5" ht="25.5">
      <c r="A30" s="24" t="s">
        <v>320</v>
      </c>
      <c r="B30" s="25" t="s">
        <v>6</v>
      </c>
      <c r="C30" s="25">
        <v>1</v>
      </c>
      <c r="D30" s="26"/>
      <c r="E30" s="27">
        <f>D30*C30</f>
        <v>0</v>
      </c>
    </row>
    <row r="31" spans="1:5">
      <c r="A31" s="24"/>
      <c r="B31" s="25"/>
      <c r="C31" s="25"/>
      <c r="D31" s="26"/>
      <c r="E31" s="27"/>
    </row>
    <row r="32" spans="1:5">
      <c r="A32" s="24" t="s">
        <v>314</v>
      </c>
      <c r="B32" s="25" t="s">
        <v>6</v>
      </c>
      <c r="C32" s="25">
        <v>1</v>
      </c>
      <c r="D32" s="26"/>
      <c r="E32" s="27">
        <f t="shared" si="3"/>
        <v>0</v>
      </c>
    </row>
    <row r="33" spans="1:5">
      <c r="A33" s="24"/>
      <c r="B33" s="25"/>
      <c r="C33" s="25"/>
      <c r="D33" s="26"/>
      <c r="E33" s="27"/>
    </row>
    <row r="34" spans="1:5">
      <c r="A34" s="24" t="s">
        <v>322</v>
      </c>
      <c r="B34" s="25" t="s">
        <v>6</v>
      </c>
      <c r="C34" s="25">
        <v>1</v>
      </c>
      <c r="D34" s="26"/>
      <c r="E34" s="27">
        <f>D34*C34</f>
        <v>0</v>
      </c>
    </row>
    <row r="35" spans="1:5">
      <c r="A35" s="24"/>
      <c r="B35" s="25"/>
      <c r="C35" s="25"/>
      <c r="D35" s="139"/>
      <c r="E35" s="27"/>
    </row>
    <row r="36" spans="1:5" ht="25.5">
      <c r="A36" s="24" t="s">
        <v>315</v>
      </c>
      <c r="B36" s="25" t="s">
        <v>6</v>
      </c>
      <c r="C36" s="25">
        <v>1</v>
      </c>
      <c r="D36" s="141"/>
      <c r="E36" s="27">
        <f>D36*C36</f>
        <v>0</v>
      </c>
    </row>
    <row r="37" spans="1:5">
      <c r="A37" s="10"/>
      <c r="B37" s="25"/>
      <c r="C37" s="25"/>
      <c r="D37" s="141"/>
      <c r="E37" s="50"/>
    </row>
    <row r="38" spans="1:5">
      <c r="A38" s="10" t="s">
        <v>321</v>
      </c>
      <c r="B38" s="42" t="s">
        <v>7</v>
      </c>
      <c r="C38" s="42">
        <v>1</v>
      </c>
      <c r="D38" s="42"/>
      <c r="E38" s="27">
        <f>D38*C38</f>
        <v>0</v>
      </c>
    </row>
    <row r="39" spans="1:5" ht="25.5">
      <c r="A39" s="10" t="s">
        <v>328</v>
      </c>
      <c r="B39" s="42" t="s">
        <v>6</v>
      </c>
      <c r="C39" s="42">
        <v>1</v>
      </c>
      <c r="D39" s="42"/>
      <c r="E39" s="27">
        <f>D39*C39</f>
        <v>0</v>
      </c>
    </row>
    <row r="40" spans="1:5">
      <c r="A40" s="10"/>
      <c r="B40" s="20"/>
      <c r="C40" s="20"/>
      <c r="D40" s="20"/>
      <c r="E40" s="14"/>
    </row>
    <row r="41" spans="1:5">
      <c r="A41" s="145" t="s">
        <v>101</v>
      </c>
      <c r="B41" s="68"/>
      <c r="C41" s="68"/>
      <c r="D41" s="165"/>
      <c r="E41" s="122"/>
    </row>
    <row r="42" spans="1:5" ht="63.75">
      <c r="A42" s="9" t="s">
        <v>348</v>
      </c>
      <c r="B42" s="68" t="s">
        <v>6</v>
      </c>
      <c r="C42" s="68">
        <v>1</v>
      </c>
      <c r="D42" s="165"/>
      <c r="E42" s="122">
        <f t="shared" ref="E42" si="5">C42*D42</f>
        <v>0</v>
      </c>
    </row>
    <row r="43" spans="1:5">
      <c r="A43" s="69"/>
      <c r="B43" s="68"/>
      <c r="C43" s="68"/>
      <c r="D43" s="117"/>
      <c r="E43" s="118"/>
    </row>
    <row r="44" spans="1:5" ht="15">
      <c r="A44" s="28" t="s">
        <v>8</v>
      </c>
      <c r="B44" s="29"/>
      <c r="C44" s="29"/>
      <c r="D44" s="29"/>
      <c r="E44" s="30">
        <f>SUM(E10:E43)</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59" orientation="portrait" r:id="rId1"/>
  <headerFooter>
    <oddFooter>&amp;LGIP CYROI&amp;C&amp;D&amp;RPage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7AB51-6DDE-426E-ADDE-B2EEDE060A5D}">
  <sheetPr>
    <tabColor rgb="FF92D050"/>
  </sheetPr>
  <dimension ref="A1:IY54"/>
  <sheetViews>
    <sheetView view="pageBreakPreview" zoomScaleNormal="115" zoomScaleSheetLayoutView="100" workbookViewId="0">
      <selection activeCell="A5" sqref="A5"/>
    </sheetView>
  </sheetViews>
  <sheetFormatPr baseColWidth="10" defaultRowHeight="14.25"/>
  <cols>
    <col min="1" max="1" width="48.7109375" style="4" customWidth="1"/>
    <col min="2" max="2" width="6.85546875" style="6" customWidth="1"/>
    <col min="3" max="3" width="7.28515625" style="6"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215</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6" t="s">
        <v>21</v>
      </c>
      <c r="B8" s="127"/>
      <c r="C8" s="127"/>
      <c r="D8" s="127"/>
      <c r="E8" s="128"/>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80"/>
      <c r="C9" s="80"/>
      <c r="D9" s="22"/>
      <c r="E9" s="18"/>
    </row>
    <row r="10" spans="1:259">
      <c r="A10" s="145" t="s">
        <v>57</v>
      </c>
      <c r="B10" s="42"/>
      <c r="C10" s="42"/>
      <c r="D10" s="20"/>
      <c r="E10" s="14"/>
    </row>
    <row r="11" spans="1:259" ht="51">
      <c r="A11" s="44" t="s">
        <v>331</v>
      </c>
      <c r="B11" s="43" t="s">
        <v>6</v>
      </c>
      <c r="C11" s="43">
        <v>1</v>
      </c>
      <c r="D11" s="26"/>
      <c r="E11" s="122">
        <f>C11*D11</f>
        <v>0</v>
      </c>
    </row>
    <row r="12" spans="1:259">
      <c r="A12" s="44"/>
      <c r="B12" s="43"/>
      <c r="C12" s="43"/>
      <c r="D12" s="26"/>
      <c r="E12" s="122"/>
    </row>
    <row r="13" spans="1:259">
      <c r="A13" s="45" t="s">
        <v>264</v>
      </c>
      <c r="B13" s="25" t="s">
        <v>6</v>
      </c>
      <c r="C13" s="25">
        <v>1</v>
      </c>
      <c r="D13" s="139"/>
      <c r="E13" s="122">
        <f t="shared" ref="E13" si="0">C13*D13</f>
        <v>0</v>
      </c>
    </row>
    <row r="14" spans="1:259">
      <c r="A14" s="10"/>
      <c r="B14" s="42"/>
      <c r="C14" s="42"/>
      <c r="D14" s="20"/>
      <c r="E14" s="14"/>
    </row>
    <row r="15" spans="1:259">
      <c r="A15" s="171" t="s">
        <v>265</v>
      </c>
      <c r="B15" s="42"/>
      <c r="C15" s="42"/>
      <c r="D15" s="20"/>
      <c r="E15" s="14"/>
    </row>
    <row r="16" spans="1:259">
      <c r="A16" s="10"/>
      <c r="B16" s="42"/>
      <c r="C16" s="42"/>
      <c r="D16" s="20"/>
      <c r="E16" s="14"/>
    </row>
    <row r="17" spans="1:5" ht="38.25">
      <c r="A17" s="10" t="s">
        <v>329</v>
      </c>
      <c r="B17" s="25" t="s">
        <v>6</v>
      </c>
      <c r="C17" s="25">
        <v>1</v>
      </c>
      <c r="D17" s="139"/>
      <c r="E17" s="122">
        <f t="shared" ref="E17" si="1">C17*D17</f>
        <v>0</v>
      </c>
    </row>
    <row r="18" spans="1:5">
      <c r="A18" s="10"/>
      <c r="B18" s="42"/>
      <c r="C18" s="42"/>
      <c r="D18" s="141"/>
      <c r="E18" s="180"/>
    </row>
    <row r="19" spans="1:5">
      <c r="A19" s="167" t="s">
        <v>354</v>
      </c>
      <c r="B19" s="42"/>
      <c r="C19" s="42"/>
      <c r="D19" s="141"/>
      <c r="E19" s="180"/>
    </row>
    <row r="20" spans="1:5" ht="30" customHeight="1">
      <c r="A20" s="167" t="s">
        <v>332</v>
      </c>
      <c r="B20" s="42"/>
      <c r="C20" s="42"/>
      <c r="D20" s="141"/>
      <c r="E20" s="180"/>
    </row>
    <row r="21" spans="1:5" ht="42" customHeight="1">
      <c r="A21" s="10" t="s">
        <v>333</v>
      </c>
      <c r="B21" s="42" t="s">
        <v>7</v>
      </c>
      <c r="C21" s="25">
        <v>1</v>
      </c>
      <c r="D21" s="139"/>
      <c r="E21" s="122">
        <f t="shared" ref="E21:E23" si="2">C21*D21</f>
        <v>0</v>
      </c>
    </row>
    <row r="22" spans="1:5" ht="42.75" customHeight="1">
      <c r="A22" s="9" t="s">
        <v>335</v>
      </c>
      <c r="B22" s="25" t="s">
        <v>7</v>
      </c>
      <c r="C22" s="25">
        <v>1</v>
      </c>
      <c r="D22" s="139"/>
      <c r="E22" s="122">
        <f t="shared" si="2"/>
        <v>0</v>
      </c>
    </row>
    <row r="23" spans="1:5" ht="63.75" customHeight="1">
      <c r="A23" s="9" t="s">
        <v>334</v>
      </c>
      <c r="B23" s="25" t="s">
        <v>7</v>
      </c>
      <c r="C23" s="25">
        <v>1</v>
      </c>
      <c r="D23" s="139"/>
      <c r="E23" s="122">
        <f t="shared" si="2"/>
        <v>0</v>
      </c>
    </row>
    <row r="24" spans="1:5" ht="26.25" customHeight="1">
      <c r="A24" s="172" t="s">
        <v>337</v>
      </c>
      <c r="B24" s="25"/>
      <c r="C24" s="25"/>
      <c r="D24" s="139"/>
      <c r="E24" s="122"/>
    </row>
    <row r="25" spans="1:5" ht="66" customHeight="1">
      <c r="A25" s="9" t="s">
        <v>336</v>
      </c>
      <c r="B25" s="25" t="s">
        <v>7</v>
      </c>
      <c r="C25" s="25">
        <v>1</v>
      </c>
      <c r="D25" s="139"/>
      <c r="E25" s="122">
        <f t="shared" ref="E25:E26" si="3">C25*D25</f>
        <v>0</v>
      </c>
    </row>
    <row r="26" spans="1:5" ht="71.25" customHeight="1">
      <c r="A26" s="9" t="s">
        <v>338</v>
      </c>
      <c r="B26" s="25" t="s">
        <v>6</v>
      </c>
      <c r="C26" s="25">
        <v>1</v>
      </c>
      <c r="D26" s="139"/>
      <c r="E26" s="122">
        <f t="shared" si="3"/>
        <v>0</v>
      </c>
    </row>
    <row r="27" spans="1:5">
      <c r="A27" s="9"/>
      <c r="B27" s="25"/>
      <c r="C27" s="25"/>
      <c r="D27" s="15"/>
      <c r="E27" s="13"/>
    </row>
    <row r="28" spans="1:5" ht="26.25" customHeight="1">
      <c r="A28" s="172" t="s">
        <v>339</v>
      </c>
      <c r="B28" s="25"/>
      <c r="C28" s="25"/>
      <c r="D28" s="15"/>
      <c r="E28" s="13"/>
    </row>
    <row r="29" spans="1:5" ht="160.5" customHeight="1">
      <c r="A29" s="9" t="s">
        <v>353</v>
      </c>
      <c r="B29" s="25" t="s">
        <v>6</v>
      </c>
      <c r="C29" s="25">
        <v>1</v>
      </c>
      <c r="D29" s="15"/>
      <c r="E29" s="122">
        <f t="shared" ref="E29" si="4">C29*D29</f>
        <v>0</v>
      </c>
    </row>
    <row r="30" spans="1:5">
      <c r="A30" s="9"/>
      <c r="B30" s="25"/>
      <c r="C30" s="25"/>
      <c r="D30" s="15"/>
      <c r="E30" s="13"/>
    </row>
    <row r="31" spans="1:5" ht="34.5" customHeight="1">
      <c r="A31" s="172" t="s">
        <v>341</v>
      </c>
      <c r="B31" s="25"/>
      <c r="C31" s="25"/>
      <c r="D31" s="15"/>
      <c r="E31" s="13"/>
    </row>
    <row r="32" spans="1:5" ht="66.75" customHeight="1">
      <c r="A32" s="9" t="s">
        <v>340</v>
      </c>
      <c r="B32" s="25" t="s">
        <v>6</v>
      </c>
      <c r="C32" s="25">
        <v>1</v>
      </c>
      <c r="D32" s="15"/>
      <c r="E32" s="122">
        <f t="shared" ref="E32" si="5">C32*D32</f>
        <v>0</v>
      </c>
    </row>
    <row r="33" spans="1:5">
      <c r="A33" s="9"/>
      <c r="B33" s="25"/>
      <c r="C33" s="25"/>
      <c r="D33" s="15"/>
      <c r="E33" s="13"/>
    </row>
    <row r="34" spans="1:5" ht="26.25" customHeight="1">
      <c r="A34" s="172" t="s">
        <v>342</v>
      </c>
      <c r="B34" s="25"/>
      <c r="C34" s="25"/>
      <c r="D34" s="15"/>
      <c r="E34" s="13"/>
    </row>
    <row r="35" spans="1:5" ht="126" customHeight="1">
      <c r="A35" s="9" t="s">
        <v>343</v>
      </c>
      <c r="B35" s="25" t="s">
        <v>6</v>
      </c>
      <c r="C35" s="25">
        <v>1</v>
      </c>
      <c r="D35" s="15"/>
      <c r="E35" s="122">
        <f t="shared" ref="E35:E38" si="6">C35*D35</f>
        <v>0</v>
      </c>
    </row>
    <row r="36" spans="1:5" ht="27.75" customHeight="1">
      <c r="A36" s="181" t="s">
        <v>355</v>
      </c>
      <c r="B36" s="25" t="s">
        <v>6</v>
      </c>
      <c r="C36" s="25">
        <v>1</v>
      </c>
      <c r="D36" s="15"/>
      <c r="E36" s="122">
        <f t="shared" si="6"/>
        <v>0</v>
      </c>
    </row>
    <row r="37" spans="1:5" ht="28.5" customHeight="1">
      <c r="A37" s="181" t="s">
        <v>356</v>
      </c>
      <c r="B37" s="25" t="s">
        <v>6</v>
      </c>
      <c r="C37" s="25">
        <v>1</v>
      </c>
      <c r="D37" s="15"/>
      <c r="E37" s="122">
        <f t="shared" si="6"/>
        <v>0</v>
      </c>
    </row>
    <row r="38" spans="1:5" ht="34.5" customHeight="1">
      <c r="A38" s="181" t="s">
        <v>357</v>
      </c>
      <c r="B38" s="25" t="s">
        <v>6</v>
      </c>
      <c r="C38" s="25">
        <v>1</v>
      </c>
      <c r="D38" s="15"/>
      <c r="E38" s="122">
        <f t="shared" si="6"/>
        <v>0</v>
      </c>
    </row>
    <row r="39" spans="1:5" ht="15.75" customHeight="1">
      <c r="A39" s="181"/>
      <c r="B39" s="25"/>
      <c r="C39" s="25"/>
      <c r="D39" s="15"/>
      <c r="E39" s="122"/>
    </row>
    <row r="40" spans="1:5" ht="25.5" customHeight="1">
      <c r="A40" s="182" t="s">
        <v>350</v>
      </c>
      <c r="B40" s="25"/>
      <c r="C40" s="25"/>
      <c r="D40" s="15"/>
      <c r="E40" s="13"/>
    </row>
    <row r="41" spans="1:5" ht="17.25" customHeight="1">
      <c r="A41" s="9" t="s">
        <v>349</v>
      </c>
      <c r="B41" s="25"/>
      <c r="C41" s="25"/>
      <c r="D41" s="15"/>
      <c r="E41" s="13"/>
    </row>
    <row r="42" spans="1:5" ht="80.25" customHeight="1">
      <c r="A42" s="9" t="s">
        <v>351</v>
      </c>
      <c r="B42" s="25" t="s">
        <v>6</v>
      </c>
      <c r="C42" s="25">
        <v>1</v>
      </c>
      <c r="D42" s="15"/>
      <c r="E42" s="122">
        <f t="shared" ref="E42" si="7">C42*D42</f>
        <v>0</v>
      </c>
    </row>
    <row r="43" spans="1:5" ht="10.5" customHeight="1">
      <c r="A43" s="183"/>
      <c r="B43" s="25"/>
      <c r="C43" s="25"/>
      <c r="D43" s="15"/>
      <c r="E43" s="13"/>
    </row>
    <row r="44" spans="1:5" ht="22.5" customHeight="1">
      <c r="A44" s="184" t="s">
        <v>101</v>
      </c>
      <c r="B44" s="68"/>
      <c r="C44" s="68"/>
      <c r="D44" s="165"/>
      <c r="E44" s="122"/>
    </row>
    <row r="45" spans="1:5" ht="51">
      <c r="A45" s="9" t="s">
        <v>352</v>
      </c>
      <c r="B45" s="225" t="s">
        <v>6</v>
      </c>
      <c r="C45" s="225">
        <v>1</v>
      </c>
      <c r="D45" s="226"/>
      <c r="E45" s="227">
        <f t="shared" ref="E45" si="8">C45*D45</f>
        <v>0</v>
      </c>
    </row>
    <row r="46" spans="1:5" ht="15" customHeight="1">
      <c r="A46" s="9" t="s">
        <v>344</v>
      </c>
      <c r="B46" s="225"/>
      <c r="C46" s="225"/>
      <c r="D46" s="226"/>
      <c r="E46" s="227"/>
    </row>
    <row r="47" spans="1:5" ht="15" customHeight="1">
      <c r="A47" s="9" t="s">
        <v>345</v>
      </c>
      <c r="B47" s="225"/>
      <c r="C47" s="225"/>
      <c r="D47" s="226"/>
      <c r="E47" s="227"/>
    </row>
    <row r="48" spans="1:5" ht="15" customHeight="1">
      <c r="A48" s="9" t="s">
        <v>346</v>
      </c>
      <c r="B48" s="225"/>
      <c r="C48" s="225"/>
      <c r="D48" s="226"/>
      <c r="E48" s="227"/>
    </row>
    <row r="49" spans="1:5" ht="26.25" customHeight="1">
      <c r="A49" s="9" t="s">
        <v>347</v>
      </c>
      <c r="B49" s="225"/>
      <c r="C49" s="225"/>
      <c r="D49" s="226"/>
      <c r="E49" s="227"/>
    </row>
    <row r="50" spans="1:5">
      <c r="A50" s="152"/>
      <c r="B50" s="68"/>
      <c r="C50" s="68"/>
      <c r="D50" s="117"/>
      <c r="E50" s="118"/>
    </row>
    <row r="51" spans="1:5">
      <c r="A51" s="152"/>
      <c r="B51" s="68"/>
      <c r="C51" s="68"/>
      <c r="D51" s="117"/>
      <c r="E51" s="118"/>
    </row>
    <row r="52" spans="1:5">
      <c r="A52" s="185" t="s">
        <v>330</v>
      </c>
      <c r="B52" s="68" t="s">
        <v>6</v>
      </c>
      <c r="C52" s="68">
        <v>1</v>
      </c>
      <c r="D52" s="117"/>
      <c r="E52" s="122">
        <f t="shared" ref="E52" si="9">C52*D52</f>
        <v>0</v>
      </c>
    </row>
    <row r="53" spans="1:5">
      <c r="A53" s="69"/>
      <c r="B53" s="68"/>
      <c r="C53" s="68"/>
      <c r="D53" s="117"/>
      <c r="E53" s="118"/>
    </row>
    <row r="54" spans="1:5" ht="15">
      <c r="A54" s="28" t="s">
        <v>8</v>
      </c>
      <c r="B54" s="164"/>
      <c r="C54" s="164"/>
      <c r="D54" s="29"/>
      <c r="E54" s="30">
        <f>SUM(E11:E53)</f>
        <v>0</v>
      </c>
    </row>
  </sheetData>
  <mergeCells count="7">
    <mergeCell ref="A1:E1"/>
    <mergeCell ref="A2:E2"/>
    <mergeCell ref="A4:E4"/>
    <mergeCell ref="B45:B49"/>
    <mergeCell ref="C45:C49"/>
    <mergeCell ref="D45:D49"/>
    <mergeCell ref="E45:E49"/>
  </mergeCells>
  <printOptions horizontalCentered="1" gridLines="1"/>
  <pageMargins left="0.70866141732283472" right="0.70866141732283472" top="0.55118110236220474" bottom="0.55118110236220474" header="0.31496062992125984" footer="0.31496062992125984"/>
  <pageSetup paperSize="9" scale="47" orientation="portrait" r:id="rId1"/>
  <headerFooter>
    <oddFooter>&amp;LGIP CYROI&amp;C&amp;D&amp;RPage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02FA9-EFDE-41E7-8B78-1586E17EFBB4}">
  <sheetPr>
    <tabColor rgb="FF92D050"/>
  </sheetPr>
  <dimension ref="A1:IY33"/>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214</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145" t="s">
        <v>57</v>
      </c>
      <c r="B9" s="22"/>
      <c r="C9" s="22"/>
      <c r="D9" s="22"/>
      <c r="E9" s="18"/>
    </row>
    <row r="10" spans="1:259" ht="51">
      <c r="A10" s="44" t="s">
        <v>358</v>
      </c>
      <c r="B10" s="43" t="s">
        <v>6</v>
      </c>
      <c r="C10" s="43">
        <v>1</v>
      </c>
      <c r="D10" s="26"/>
      <c r="E10" s="122">
        <f>C10*D10</f>
        <v>0</v>
      </c>
    </row>
    <row r="11" spans="1:259" ht="38.25">
      <c r="A11" s="44" t="s">
        <v>371</v>
      </c>
      <c r="B11" s="43"/>
      <c r="C11" s="43"/>
      <c r="D11" s="26"/>
      <c r="E11" s="122"/>
    </row>
    <row r="12" spans="1:259">
      <c r="A12" s="45" t="s">
        <v>359</v>
      </c>
      <c r="B12" s="25" t="s">
        <v>6</v>
      </c>
      <c r="C12" s="25">
        <v>1</v>
      </c>
      <c r="D12" s="139"/>
      <c r="E12" s="122">
        <f t="shared" ref="E12" si="0">C12*D12</f>
        <v>0</v>
      </c>
    </row>
    <row r="13" spans="1:259">
      <c r="A13" s="9"/>
      <c r="B13" s="20"/>
      <c r="C13" s="20"/>
      <c r="D13" s="20"/>
      <c r="E13" s="14"/>
    </row>
    <row r="14" spans="1:259">
      <c r="A14" s="172" t="s">
        <v>265</v>
      </c>
      <c r="B14" s="20"/>
      <c r="C14" s="20"/>
      <c r="D14" s="20"/>
      <c r="E14" s="14"/>
    </row>
    <row r="15" spans="1:259">
      <c r="A15" s="9"/>
      <c r="B15" s="20"/>
      <c r="C15" s="20"/>
      <c r="D15" s="20"/>
      <c r="E15" s="14"/>
    </row>
    <row r="16" spans="1:259" ht="76.5" customHeight="1">
      <c r="A16" s="9" t="s">
        <v>368</v>
      </c>
      <c r="B16" s="42" t="s">
        <v>6</v>
      </c>
      <c r="C16" s="42">
        <v>1</v>
      </c>
      <c r="D16" s="42"/>
      <c r="E16" s="122">
        <f t="shared" ref="E16:E20" si="1">C16*D16</f>
        <v>0</v>
      </c>
    </row>
    <row r="17" spans="1:5" ht="47.25" customHeight="1">
      <c r="A17" s="9" t="s">
        <v>519</v>
      </c>
      <c r="B17" s="42" t="s">
        <v>7</v>
      </c>
      <c r="C17" s="42">
        <v>1</v>
      </c>
      <c r="D17" s="42"/>
      <c r="E17" s="122">
        <f t="shared" ref="E17" si="2">C17*D17</f>
        <v>0</v>
      </c>
    </row>
    <row r="18" spans="1:5" ht="21.75" customHeight="1">
      <c r="A18" s="9"/>
      <c r="B18" s="42"/>
      <c r="C18" s="42"/>
      <c r="D18" s="42"/>
      <c r="E18" s="180"/>
    </row>
    <row r="19" spans="1:5" ht="41.25" customHeight="1">
      <c r="A19" s="9" t="s">
        <v>360</v>
      </c>
      <c r="B19" s="42"/>
      <c r="C19" s="42"/>
      <c r="D19" s="42"/>
      <c r="E19" s="14"/>
    </row>
    <row r="20" spans="1:5" ht="157.5" customHeight="1">
      <c r="A20" s="9" t="s">
        <v>520</v>
      </c>
      <c r="B20" s="42" t="s">
        <v>6</v>
      </c>
      <c r="C20" s="42">
        <v>1</v>
      </c>
      <c r="D20" s="42"/>
      <c r="E20" s="122">
        <f t="shared" si="1"/>
        <v>0</v>
      </c>
    </row>
    <row r="21" spans="1:5" ht="36" customHeight="1">
      <c r="A21" s="9" t="s">
        <v>521</v>
      </c>
      <c r="B21" s="42"/>
      <c r="C21" s="42"/>
      <c r="D21" s="42"/>
      <c r="E21" s="14"/>
    </row>
    <row r="22" spans="1:5" ht="22.5" customHeight="1">
      <c r="A22" s="9"/>
      <c r="B22" s="42"/>
      <c r="C22" s="42"/>
      <c r="D22" s="42"/>
      <c r="E22" s="14"/>
    </row>
    <row r="23" spans="1:5">
      <c r="A23" s="172" t="s">
        <v>361</v>
      </c>
      <c r="B23" s="42"/>
      <c r="C23" s="42"/>
      <c r="D23" s="42"/>
      <c r="E23" s="14"/>
    </row>
    <row r="24" spans="1:5" ht="42" customHeight="1">
      <c r="A24" s="9" t="s">
        <v>362</v>
      </c>
      <c r="B24" s="42" t="s">
        <v>6</v>
      </c>
      <c r="C24" s="42">
        <v>1</v>
      </c>
      <c r="D24" s="42"/>
      <c r="E24" s="122">
        <f t="shared" ref="E24:E27" si="3">C24*D24</f>
        <v>0</v>
      </c>
    </row>
    <row r="25" spans="1:5">
      <c r="A25" s="9" t="s">
        <v>363</v>
      </c>
      <c r="B25" s="42" t="s">
        <v>6</v>
      </c>
      <c r="C25" s="42">
        <v>10</v>
      </c>
      <c r="D25" s="42"/>
      <c r="E25" s="122">
        <f t="shared" si="3"/>
        <v>0</v>
      </c>
    </row>
    <row r="26" spans="1:5">
      <c r="A26" s="9" t="s">
        <v>366</v>
      </c>
      <c r="B26" s="42" t="s">
        <v>6</v>
      </c>
      <c r="C26" s="42">
        <v>3</v>
      </c>
      <c r="D26" s="42"/>
      <c r="E26" s="122">
        <f t="shared" si="3"/>
        <v>0</v>
      </c>
    </row>
    <row r="27" spans="1:5">
      <c r="A27" s="9" t="s">
        <v>367</v>
      </c>
      <c r="B27" s="42" t="s">
        <v>6</v>
      </c>
      <c r="C27" s="42">
        <v>5</v>
      </c>
      <c r="D27" s="42"/>
      <c r="E27" s="122">
        <f t="shared" si="3"/>
        <v>0</v>
      </c>
    </row>
    <row r="28" spans="1:5">
      <c r="A28" s="9"/>
      <c r="B28" s="42"/>
      <c r="C28" s="42"/>
      <c r="D28" s="42"/>
      <c r="E28" s="14"/>
    </row>
    <row r="29" spans="1:5" ht="29.25" customHeight="1">
      <c r="A29" s="172" t="s">
        <v>364</v>
      </c>
      <c r="B29" s="42"/>
      <c r="C29" s="42"/>
      <c r="D29" s="42"/>
      <c r="E29" s="14"/>
    </row>
    <row r="30" spans="1:5" ht="42.75" customHeight="1">
      <c r="A30" s="9" t="s">
        <v>369</v>
      </c>
      <c r="B30" s="42"/>
      <c r="C30" s="42"/>
      <c r="D30" s="42"/>
      <c r="E30" s="14"/>
    </row>
    <row r="31" spans="1:5" ht="108.75" customHeight="1">
      <c r="A31" s="9" t="s">
        <v>365</v>
      </c>
      <c r="B31" s="42" t="s">
        <v>6</v>
      </c>
      <c r="C31" s="42">
        <v>1</v>
      </c>
      <c r="D31" s="42"/>
      <c r="E31" s="122">
        <f t="shared" ref="E31" si="4">C31*D31</f>
        <v>0</v>
      </c>
    </row>
    <row r="32" spans="1:5">
      <c r="A32" s="9"/>
      <c r="B32" s="42"/>
      <c r="C32" s="42"/>
      <c r="D32" s="42"/>
      <c r="E32" s="19"/>
    </row>
    <row r="33" spans="1:5" ht="15">
      <c r="A33" s="58" t="s">
        <v>8</v>
      </c>
      <c r="B33" s="164"/>
      <c r="C33" s="164"/>
      <c r="D33" s="164"/>
      <c r="E33" s="30">
        <f>SUM(E10:E31)</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0" orientation="portrait" r:id="rId1"/>
  <headerFooter>
    <oddFooter>&amp;LGIP CYROI&amp;C&amp;D&amp;RPage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38F83-DF95-44D8-8A99-1345C82F0495}">
  <sheetPr>
    <tabColor rgb="FF92D050"/>
  </sheetPr>
  <dimension ref="A1:IY49"/>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213</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9"/>
      <c r="B9" s="188"/>
      <c r="C9" s="188"/>
      <c r="D9" s="188"/>
      <c r="E9" s="189"/>
    </row>
    <row r="10" spans="1:259">
      <c r="A10" s="145" t="s">
        <v>57</v>
      </c>
      <c r="B10" s="20"/>
      <c r="C10" s="20"/>
      <c r="D10" s="20"/>
      <c r="E10" s="14"/>
    </row>
    <row r="11" spans="1:259" ht="38.25">
      <c r="A11" s="44" t="s">
        <v>370</v>
      </c>
      <c r="B11" s="43" t="s">
        <v>6</v>
      </c>
      <c r="C11" s="43">
        <v>1</v>
      </c>
      <c r="D11" s="26"/>
      <c r="E11" s="122">
        <f>C11*D11</f>
        <v>0</v>
      </c>
    </row>
    <row r="12" spans="1:259" ht="38.25">
      <c r="A12" s="44" t="s">
        <v>371</v>
      </c>
      <c r="B12" s="43"/>
      <c r="C12" s="43"/>
      <c r="D12" s="26"/>
      <c r="E12" s="122"/>
    </row>
    <row r="13" spans="1:259">
      <c r="A13" s="45" t="s">
        <v>359</v>
      </c>
      <c r="B13" s="25" t="s">
        <v>6</v>
      </c>
      <c r="C13" s="25">
        <v>1</v>
      </c>
      <c r="D13" s="139"/>
      <c r="E13" s="122">
        <f t="shared" ref="E13" si="0">C13*D13</f>
        <v>0</v>
      </c>
    </row>
    <row r="14" spans="1:259">
      <c r="A14" s="9"/>
      <c r="B14" s="20"/>
      <c r="C14" s="20"/>
      <c r="D14" s="20"/>
      <c r="E14" s="14"/>
    </row>
    <row r="15" spans="1:259">
      <c r="A15" s="172" t="s">
        <v>265</v>
      </c>
      <c r="B15" s="20"/>
      <c r="C15" s="20"/>
      <c r="D15" s="20"/>
      <c r="E15" s="14"/>
    </row>
    <row r="16" spans="1:259">
      <c r="A16" s="9"/>
      <c r="B16" s="20"/>
      <c r="C16" s="20"/>
      <c r="D16" s="20"/>
      <c r="E16" s="14"/>
    </row>
    <row r="17" spans="1:5" ht="51">
      <c r="A17" s="45" t="s">
        <v>375</v>
      </c>
      <c r="B17" s="228" t="s">
        <v>6</v>
      </c>
      <c r="C17" s="228">
        <v>1</v>
      </c>
      <c r="D17" s="228"/>
      <c r="E17" s="230">
        <f t="shared" ref="E17:E19" si="1">C17*D17</f>
        <v>0</v>
      </c>
    </row>
    <row r="18" spans="1:5" ht="25.5">
      <c r="A18" s="45" t="s">
        <v>372</v>
      </c>
      <c r="B18" s="229"/>
      <c r="C18" s="229"/>
      <c r="D18" s="229"/>
      <c r="E18" s="231"/>
    </row>
    <row r="19" spans="1:5" ht="25.5">
      <c r="A19" s="45" t="s">
        <v>373</v>
      </c>
      <c r="B19" s="42" t="s">
        <v>6</v>
      </c>
      <c r="C19" s="42">
        <v>1</v>
      </c>
      <c r="D19" s="42"/>
      <c r="E19" s="122">
        <f t="shared" si="1"/>
        <v>0</v>
      </c>
    </row>
    <row r="20" spans="1:5">
      <c r="A20" s="45" t="s">
        <v>374</v>
      </c>
      <c r="B20" s="42"/>
      <c r="C20" s="42"/>
      <c r="D20" s="42"/>
      <c r="E20" s="14"/>
    </row>
    <row r="21" spans="1:5" ht="38.25">
      <c r="A21" s="45" t="s">
        <v>561</v>
      </c>
      <c r="B21" s="42" t="s">
        <v>6</v>
      </c>
      <c r="C21" s="42">
        <v>1</v>
      </c>
      <c r="D21" s="42"/>
      <c r="E21" s="122">
        <f t="shared" ref="E21" si="2">C21*D21</f>
        <v>0</v>
      </c>
    </row>
    <row r="22" spans="1:5">
      <c r="A22" s="45"/>
      <c r="B22" s="42"/>
      <c r="C22" s="42"/>
      <c r="D22" s="42"/>
      <c r="E22" s="14"/>
    </row>
    <row r="23" spans="1:5" ht="57">
      <c r="A23" s="45" t="s">
        <v>376</v>
      </c>
      <c r="B23" s="42"/>
      <c r="C23" s="42"/>
      <c r="D23" s="42"/>
      <c r="E23" s="14"/>
    </row>
    <row r="24" spans="1:5">
      <c r="A24" s="45"/>
      <c r="B24" s="42"/>
      <c r="C24" s="42"/>
      <c r="D24" s="42"/>
      <c r="E24" s="14"/>
    </row>
    <row r="25" spans="1:5" ht="25.5">
      <c r="A25" s="45" t="s">
        <v>562</v>
      </c>
      <c r="B25" s="42" t="s">
        <v>6</v>
      </c>
      <c r="C25" s="42">
        <v>1</v>
      </c>
      <c r="D25" s="42"/>
      <c r="E25" s="122">
        <f t="shared" ref="E25:E30" si="3">C25*D25</f>
        <v>0</v>
      </c>
    </row>
    <row r="26" spans="1:5" ht="25.5">
      <c r="A26" s="45" t="s">
        <v>563</v>
      </c>
      <c r="B26" s="42" t="s">
        <v>6</v>
      </c>
      <c r="C26" s="42">
        <v>1</v>
      </c>
      <c r="D26" s="42"/>
      <c r="E26" s="122">
        <f t="shared" si="3"/>
        <v>0</v>
      </c>
    </row>
    <row r="27" spans="1:5" ht="25.5">
      <c r="A27" s="45" t="s">
        <v>564</v>
      </c>
      <c r="B27" s="42" t="s">
        <v>6</v>
      </c>
      <c r="C27" s="42">
        <v>1</v>
      </c>
      <c r="D27" s="42"/>
      <c r="E27" s="122">
        <f t="shared" si="3"/>
        <v>0</v>
      </c>
    </row>
    <row r="28" spans="1:5" ht="25.5">
      <c r="A28" s="45" t="s">
        <v>377</v>
      </c>
      <c r="B28" s="42" t="s">
        <v>6</v>
      </c>
      <c r="C28" s="42">
        <v>5</v>
      </c>
      <c r="D28" s="42"/>
      <c r="E28" s="122">
        <f t="shared" si="3"/>
        <v>0</v>
      </c>
    </row>
    <row r="29" spans="1:5">
      <c r="A29" s="45"/>
      <c r="B29" s="42"/>
      <c r="C29" s="42"/>
      <c r="D29" s="42"/>
      <c r="E29" s="14"/>
    </row>
    <row r="30" spans="1:5">
      <c r="A30" s="45" t="s">
        <v>389</v>
      </c>
      <c r="B30" s="42" t="s">
        <v>6</v>
      </c>
      <c r="C30" s="42">
        <v>1</v>
      </c>
      <c r="D30" s="42"/>
      <c r="E30" s="122">
        <f t="shared" si="3"/>
        <v>0</v>
      </c>
    </row>
    <row r="31" spans="1:5">
      <c r="A31" s="45"/>
      <c r="B31" s="42"/>
      <c r="C31" s="42"/>
      <c r="D31" s="42"/>
      <c r="E31" s="14"/>
    </row>
    <row r="32" spans="1:5" ht="63.75">
      <c r="A32" s="45" t="s">
        <v>378</v>
      </c>
      <c r="B32" s="42"/>
      <c r="C32" s="42"/>
      <c r="D32" s="42"/>
      <c r="E32" s="14"/>
    </row>
    <row r="33" spans="1:5" ht="28.5">
      <c r="A33" s="45" t="s">
        <v>381</v>
      </c>
      <c r="B33" s="42"/>
      <c r="C33" s="42"/>
      <c r="D33" s="42"/>
      <c r="E33" s="14"/>
    </row>
    <row r="34" spans="1:5">
      <c r="A34" s="9"/>
      <c r="B34" s="42"/>
      <c r="C34" s="42"/>
      <c r="D34" s="42"/>
      <c r="E34" s="14"/>
    </row>
    <row r="35" spans="1:5">
      <c r="A35" s="9" t="s">
        <v>379</v>
      </c>
      <c r="B35" s="42" t="s">
        <v>7</v>
      </c>
      <c r="C35" s="42">
        <v>3</v>
      </c>
      <c r="D35" s="42"/>
      <c r="E35" s="122">
        <f t="shared" ref="E35:E36" si="4">C35*D35</f>
        <v>0</v>
      </c>
    </row>
    <row r="36" spans="1:5">
      <c r="A36" s="9" t="s">
        <v>380</v>
      </c>
      <c r="B36" s="42" t="s">
        <v>7</v>
      </c>
      <c r="C36" s="42">
        <v>5</v>
      </c>
      <c r="D36" s="42"/>
      <c r="E36" s="122">
        <f t="shared" si="4"/>
        <v>0</v>
      </c>
    </row>
    <row r="37" spans="1:5">
      <c r="A37" s="9"/>
      <c r="B37" s="42"/>
      <c r="C37" s="42"/>
      <c r="D37" s="42"/>
      <c r="E37" s="14"/>
    </row>
    <row r="38" spans="1:5">
      <c r="A38" s="9"/>
      <c r="B38" s="42"/>
      <c r="C38" s="42"/>
      <c r="D38" s="42"/>
      <c r="E38" s="14"/>
    </row>
    <row r="39" spans="1:5">
      <c r="A39" s="187" t="s">
        <v>382</v>
      </c>
      <c r="B39" s="42"/>
      <c r="C39" s="42"/>
      <c r="D39" s="42"/>
      <c r="E39" s="14"/>
    </row>
    <row r="40" spans="1:5" ht="25.5">
      <c r="A40" s="9" t="s">
        <v>383</v>
      </c>
      <c r="B40" s="42" t="s">
        <v>6</v>
      </c>
      <c r="C40" s="42">
        <v>1</v>
      </c>
      <c r="D40" s="42"/>
      <c r="E40" s="122">
        <f t="shared" ref="E40:E43" si="5">C40*D40</f>
        <v>0</v>
      </c>
    </row>
    <row r="41" spans="1:5" ht="25.5">
      <c r="A41" s="9" t="s">
        <v>384</v>
      </c>
      <c r="B41" s="42" t="s">
        <v>6</v>
      </c>
      <c r="C41" s="42">
        <v>1</v>
      </c>
      <c r="D41" s="42"/>
      <c r="E41" s="122">
        <f t="shared" si="5"/>
        <v>0</v>
      </c>
    </row>
    <row r="42" spans="1:5" ht="25.5">
      <c r="A42" s="9" t="s">
        <v>385</v>
      </c>
      <c r="B42" s="42" t="s">
        <v>6</v>
      </c>
      <c r="C42" s="42">
        <v>1</v>
      </c>
      <c r="D42" s="42"/>
      <c r="E42" s="122">
        <f t="shared" si="5"/>
        <v>0</v>
      </c>
    </row>
    <row r="43" spans="1:5">
      <c r="A43" s="9" t="s">
        <v>388</v>
      </c>
      <c r="B43" s="42" t="s">
        <v>7</v>
      </c>
      <c r="C43" s="42">
        <v>1</v>
      </c>
      <c r="D43" s="42"/>
      <c r="E43" s="122">
        <f t="shared" si="5"/>
        <v>0</v>
      </c>
    </row>
    <row r="44" spans="1:5">
      <c r="A44" s="9"/>
      <c r="B44" s="42"/>
      <c r="C44" s="42"/>
      <c r="D44" s="42"/>
      <c r="E44" s="14"/>
    </row>
    <row r="45" spans="1:5">
      <c r="A45" s="172" t="s">
        <v>364</v>
      </c>
      <c r="B45" s="42"/>
      <c r="C45" s="42"/>
      <c r="D45" s="42"/>
      <c r="E45" s="14"/>
    </row>
    <row r="46" spans="1:5" ht="25.5">
      <c r="A46" s="9" t="s">
        <v>386</v>
      </c>
      <c r="B46" s="42"/>
      <c r="C46" s="42"/>
      <c r="D46" s="42"/>
      <c r="E46" s="14"/>
    </row>
    <row r="47" spans="1:5" ht="63.75">
      <c r="A47" s="9" t="s">
        <v>387</v>
      </c>
      <c r="B47" s="42" t="s">
        <v>6</v>
      </c>
      <c r="C47" s="42">
        <v>1</v>
      </c>
      <c r="D47" s="42"/>
      <c r="E47" s="122">
        <f t="shared" ref="E47" si="6">C47*D47</f>
        <v>0</v>
      </c>
    </row>
    <row r="48" spans="1:5">
      <c r="A48" s="9"/>
      <c r="B48" s="20"/>
      <c r="C48" s="20"/>
      <c r="D48" s="20"/>
      <c r="E48" s="19"/>
    </row>
    <row r="49" spans="1:5" ht="15">
      <c r="A49" s="58" t="s">
        <v>8</v>
      </c>
      <c r="B49" s="29"/>
      <c r="C49" s="29"/>
      <c r="D49" s="29"/>
      <c r="E49" s="30">
        <f>SUM(E11:E47)</f>
        <v>0</v>
      </c>
    </row>
  </sheetData>
  <mergeCells count="7">
    <mergeCell ref="A1:E1"/>
    <mergeCell ref="A2:E2"/>
    <mergeCell ref="A4:E4"/>
    <mergeCell ref="B17:B18"/>
    <mergeCell ref="C17:C18"/>
    <mergeCell ref="D17:D18"/>
    <mergeCell ref="E17:E18"/>
  </mergeCells>
  <printOptions horizontalCentered="1" gridLines="1"/>
  <pageMargins left="0.70866141732283472" right="0.70866141732283472" top="0.55118110236220474" bottom="0.55118110236220474" header="0.31496062992125984" footer="0.31496062992125984"/>
  <pageSetup paperSize="9" scale="54" orientation="portrait" r:id="rId1"/>
  <headerFooter>
    <oddFooter>&amp;LGIP CYROI&amp;C&amp;D&amp;RPage &amp;P/&amp;N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3163-55E4-4579-ABCF-121AB19472F3}">
  <sheetPr>
    <tabColor rgb="FF92D050"/>
  </sheetPr>
  <dimension ref="A1:IY90"/>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212</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s="161" customFormat="1" ht="15.75">
      <c r="A9" s="146"/>
      <c r="B9" s="142"/>
      <c r="C9" s="142"/>
      <c r="D9" s="142"/>
      <c r="E9" s="155"/>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60"/>
      <c r="BK9" s="160"/>
      <c r="BL9" s="160"/>
      <c r="BM9" s="160"/>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160"/>
      <c r="CX9" s="160"/>
      <c r="CY9" s="160"/>
      <c r="CZ9" s="160"/>
      <c r="DA9" s="160"/>
      <c r="DB9" s="160"/>
      <c r="DC9" s="160"/>
      <c r="DD9" s="160"/>
      <c r="DE9" s="160"/>
      <c r="DF9" s="160"/>
      <c r="DG9" s="160"/>
      <c r="DH9" s="160"/>
      <c r="DI9" s="160"/>
      <c r="DJ9" s="160"/>
      <c r="DK9" s="160"/>
      <c r="DL9" s="160"/>
      <c r="DM9" s="160"/>
      <c r="DN9" s="160"/>
      <c r="DO9" s="160"/>
      <c r="DP9" s="160"/>
      <c r="DQ9" s="160"/>
      <c r="DR9" s="160"/>
      <c r="DS9" s="160"/>
      <c r="DT9" s="160"/>
      <c r="DU9" s="160"/>
      <c r="DV9" s="160"/>
      <c r="DW9" s="160"/>
      <c r="DX9" s="160"/>
      <c r="DY9" s="160"/>
      <c r="DZ9" s="160"/>
      <c r="EA9" s="160"/>
      <c r="EB9" s="160"/>
      <c r="EC9" s="160"/>
      <c r="ED9" s="160"/>
      <c r="EE9" s="160"/>
      <c r="EF9" s="160"/>
      <c r="EG9" s="160"/>
      <c r="EH9" s="160"/>
      <c r="EI9" s="160"/>
      <c r="EJ9" s="160"/>
      <c r="EK9" s="160"/>
      <c r="EL9" s="160"/>
      <c r="EM9" s="160"/>
      <c r="EN9" s="160"/>
      <c r="EO9" s="160"/>
      <c r="EP9" s="160"/>
      <c r="EQ9" s="160"/>
      <c r="ER9" s="160"/>
      <c r="ES9" s="160"/>
      <c r="ET9" s="160"/>
      <c r="EU9" s="160"/>
      <c r="EV9" s="160"/>
      <c r="EW9" s="160"/>
      <c r="EX9" s="160"/>
      <c r="EY9" s="160"/>
      <c r="EZ9" s="160"/>
      <c r="FA9" s="160"/>
      <c r="FB9" s="160"/>
      <c r="FC9" s="160"/>
      <c r="FD9" s="160"/>
      <c r="FE9" s="160"/>
      <c r="FF9" s="160"/>
      <c r="FG9" s="160"/>
      <c r="FH9" s="160"/>
      <c r="FI9" s="160"/>
      <c r="FJ9" s="160"/>
      <c r="FK9" s="160"/>
      <c r="FL9" s="160"/>
      <c r="FM9" s="160"/>
      <c r="FN9" s="160"/>
      <c r="FO9" s="160"/>
      <c r="FP9" s="160"/>
      <c r="FQ9" s="160"/>
      <c r="FR9" s="160"/>
      <c r="FS9" s="160"/>
      <c r="FT9" s="160"/>
      <c r="FU9" s="160"/>
      <c r="FV9" s="160"/>
      <c r="FW9" s="160"/>
      <c r="FX9" s="160"/>
      <c r="FY9" s="160"/>
      <c r="FZ9" s="160"/>
      <c r="GA9" s="160"/>
      <c r="GB9" s="160"/>
      <c r="GC9" s="160"/>
      <c r="GD9" s="160"/>
      <c r="GE9" s="160"/>
      <c r="GF9" s="160"/>
      <c r="GG9" s="160"/>
      <c r="GH9" s="160"/>
      <c r="GI9" s="160"/>
      <c r="GJ9" s="160"/>
      <c r="GK9" s="160"/>
      <c r="GL9" s="160"/>
      <c r="GM9" s="160"/>
      <c r="GN9" s="160"/>
      <c r="GO9" s="160"/>
      <c r="GP9" s="160"/>
      <c r="GQ9" s="160"/>
      <c r="GR9" s="160"/>
      <c r="GS9" s="160"/>
      <c r="GT9" s="160"/>
      <c r="GU9" s="160"/>
      <c r="GV9" s="160"/>
      <c r="GW9" s="160"/>
      <c r="GX9" s="160"/>
      <c r="GY9" s="160"/>
      <c r="GZ9" s="160"/>
      <c r="HA9" s="160"/>
      <c r="HB9" s="160"/>
      <c r="HC9" s="160"/>
      <c r="HD9" s="160"/>
      <c r="HE9" s="160"/>
      <c r="HF9" s="160"/>
      <c r="HG9" s="160"/>
      <c r="HH9" s="160"/>
      <c r="HI9" s="160"/>
      <c r="HJ9" s="160"/>
      <c r="HK9" s="160"/>
      <c r="HL9" s="160"/>
      <c r="HM9" s="160"/>
      <c r="HN9" s="160"/>
      <c r="HO9" s="160"/>
      <c r="HP9" s="160"/>
      <c r="HQ9" s="160"/>
      <c r="HR9" s="160"/>
      <c r="HS9" s="160"/>
      <c r="HT9" s="160"/>
      <c r="HU9" s="160"/>
      <c r="HV9" s="160"/>
      <c r="HW9" s="160"/>
      <c r="HX9" s="160"/>
      <c r="HY9" s="160"/>
      <c r="HZ9" s="160"/>
      <c r="IA9" s="160"/>
      <c r="IB9" s="160"/>
      <c r="IC9" s="160"/>
      <c r="ID9" s="160"/>
      <c r="IE9" s="160"/>
      <c r="IF9" s="160"/>
      <c r="IG9" s="160"/>
      <c r="IH9" s="160"/>
      <c r="II9" s="160"/>
      <c r="IJ9" s="160"/>
      <c r="IK9" s="160"/>
      <c r="IL9" s="160"/>
      <c r="IM9" s="160"/>
      <c r="IN9" s="160"/>
      <c r="IO9" s="160"/>
      <c r="IP9" s="160"/>
      <c r="IQ9" s="160"/>
      <c r="IR9" s="160"/>
      <c r="IS9" s="160"/>
      <c r="IT9" s="160"/>
      <c r="IU9" s="160"/>
      <c r="IV9" s="160"/>
      <c r="IW9" s="160"/>
      <c r="IX9" s="160"/>
      <c r="IY9" s="160"/>
    </row>
    <row r="10" spans="1:259" s="161" customFormat="1">
      <c r="A10" s="145" t="s">
        <v>57</v>
      </c>
      <c r="B10" s="20"/>
      <c r="C10" s="20"/>
      <c r="D10" s="20"/>
      <c r="E10" s="14"/>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60"/>
      <c r="DA10" s="160"/>
      <c r="DB10" s="160"/>
      <c r="DC10" s="160"/>
      <c r="DD10" s="160"/>
      <c r="DE10" s="160"/>
      <c r="DF10" s="160"/>
      <c r="DG10" s="160"/>
      <c r="DH10" s="160"/>
      <c r="DI10" s="160"/>
      <c r="DJ10" s="160"/>
      <c r="DK10" s="160"/>
      <c r="DL10" s="160"/>
      <c r="DM10" s="160"/>
      <c r="DN10" s="160"/>
      <c r="DO10" s="160"/>
      <c r="DP10" s="160"/>
      <c r="DQ10" s="160"/>
      <c r="DR10" s="160"/>
      <c r="DS10" s="160"/>
      <c r="DT10" s="160"/>
      <c r="DU10" s="160"/>
      <c r="DV10" s="160"/>
      <c r="DW10" s="160"/>
      <c r="DX10" s="160"/>
      <c r="DY10" s="160"/>
      <c r="DZ10" s="160"/>
      <c r="EA10" s="160"/>
      <c r="EB10" s="160"/>
      <c r="EC10" s="160"/>
      <c r="ED10" s="160"/>
      <c r="EE10" s="160"/>
      <c r="EF10" s="160"/>
      <c r="EG10" s="160"/>
      <c r="EH10" s="160"/>
      <c r="EI10" s="160"/>
      <c r="EJ10" s="160"/>
      <c r="EK10" s="160"/>
      <c r="EL10" s="160"/>
      <c r="EM10" s="160"/>
      <c r="EN10" s="160"/>
      <c r="EO10" s="160"/>
      <c r="EP10" s="160"/>
      <c r="EQ10" s="160"/>
      <c r="ER10" s="160"/>
      <c r="ES10" s="160"/>
      <c r="ET10" s="160"/>
      <c r="EU10" s="160"/>
      <c r="EV10" s="160"/>
      <c r="EW10" s="160"/>
      <c r="EX10" s="160"/>
      <c r="EY10" s="160"/>
      <c r="EZ10" s="160"/>
      <c r="FA10" s="160"/>
      <c r="FB10" s="160"/>
      <c r="FC10" s="160"/>
      <c r="FD10" s="160"/>
      <c r="FE10" s="160"/>
      <c r="FF10" s="160"/>
      <c r="FG10" s="160"/>
      <c r="FH10" s="160"/>
      <c r="FI10" s="160"/>
      <c r="FJ10" s="160"/>
      <c r="FK10" s="160"/>
      <c r="FL10" s="160"/>
      <c r="FM10" s="160"/>
      <c r="FN10" s="160"/>
      <c r="FO10" s="160"/>
      <c r="FP10" s="160"/>
      <c r="FQ10" s="160"/>
      <c r="FR10" s="160"/>
      <c r="FS10" s="160"/>
      <c r="FT10" s="160"/>
      <c r="FU10" s="160"/>
      <c r="FV10" s="160"/>
      <c r="FW10" s="160"/>
      <c r="FX10" s="160"/>
      <c r="FY10" s="160"/>
      <c r="FZ10" s="160"/>
      <c r="GA10" s="160"/>
      <c r="GB10" s="160"/>
      <c r="GC10" s="160"/>
      <c r="GD10" s="160"/>
      <c r="GE10" s="160"/>
      <c r="GF10" s="160"/>
      <c r="GG10" s="160"/>
      <c r="GH10" s="160"/>
      <c r="GI10" s="160"/>
      <c r="GJ10" s="160"/>
      <c r="GK10" s="160"/>
      <c r="GL10" s="160"/>
      <c r="GM10" s="160"/>
      <c r="GN10" s="160"/>
      <c r="GO10" s="160"/>
      <c r="GP10" s="160"/>
      <c r="GQ10" s="160"/>
      <c r="GR10" s="160"/>
      <c r="GS10" s="160"/>
      <c r="GT10" s="160"/>
      <c r="GU10" s="160"/>
      <c r="GV10" s="160"/>
      <c r="GW10" s="160"/>
      <c r="GX10" s="160"/>
      <c r="GY10" s="160"/>
      <c r="GZ10" s="160"/>
      <c r="HA10" s="160"/>
      <c r="HB10" s="160"/>
      <c r="HC10" s="160"/>
      <c r="HD10" s="160"/>
      <c r="HE10" s="160"/>
      <c r="HF10" s="160"/>
      <c r="HG10" s="160"/>
      <c r="HH10" s="160"/>
      <c r="HI10" s="160"/>
      <c r="HJ10" s="160"/>
      <c r="HK10" s="160"/>
      <c r="HL10" s="160"/>
      <c r="HM10" s="160"/>
      <c r="HN10" s="160"/>
      <c r="HO10" s="160"/>
      <c r="HP10" s="160"/>
      <c r="HQ10" s="160"/>
      <c r="HR10" s="160"/>
      <c r="HS10" s="160"/>
      <c r="HT10" s="160"/>
      <c r="HU10" s="160"/>
      <c r="HV10" s="160"/>
      <c r="HW10" s="160"/>
      <c r="HX10" s="160"/>
      <c r="HY10" s="160"/>
      <c r="HZ10" s="160"/>
      <c r="IA10" s="160"/>
      <c r="IB10" s="160"/>
      <c r="IC10" s="160"/>
      <c r="ID10" s="160"/>
      <c r="IE10" s="160"/>
      <c r="IF10" s="160"/>
      <c r="IG10" s="160"/>
      <c r="IH10" s="160"/>
      <c r="II10" s="160"/>
      <c r="IJ10" s="160"/>
      <c r="IK10" s="160"/>
      <c r="IL10" s="160"/>
      <c r="IM10" s="160"/>
      <c r="IN10" s="160"/>
      <c r="IO10" s="160"/>
      <c r="IP10" s="160"/>
      <c r="IQ10" s="160"/>
      <c r="IR10" s="160"/>
      <c r="IS10" s="160"/>
      <c r="IT10" s="160"/>
      <c r="IU10" s="160"/>
      <c r="IV10" s="160"/>
      <c r="IW10" s="160"/>
      <c r="IX10" s="160"/>
      <c r="IY10" s="160"/>
    </row>
    <row r="11" spans="1:259" s="161" customFormat="1" ht="38.25">
      <c r="A11" s="44" t="s">
        <v>370</v>
      </c>
      <c r="B11" s="43" t="s">
        <v>6</v>
      </c>
      <c r="C11" s="43">
        <v>1</v>
      </c>
      <c r="D11" s="26"/>
      <c r="E11" s="122">
        <f>C11*D11</f>
        <v>0</v>
      </c>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c r="BI11" s="160"/>
      <c r="BJ11" s="160"/>
      <c r="BK11" s="160"/>
      <c r="BL11" s="160"/>
      <c r="BM11" s="160"/>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0"/>
      <c r="DX11" s="160"/>
      <c r="DY11" s="160"/>
      <c r="DZ11" s="160"/>
      <c r="EA11" s="160"/>
      <c r="EB11" s="160"/>
      <c r="EC11" s="160"/>
      <c r="ED11" s="160"/>
      <c r="EE11" s="160"/>
      <c r="EF11" s="160"/>
      <c r="EG11" s="160"/>
      <c r="EH11" s="160"/>
      <c r="EI11" s="160"/>
      <c r="EJ11" s="160"/>
      <c r="EK11" s="160"/>
      <c r="EL11" s="160"/>
      <c r="EM11" s="160"/>
      <c r="EN11" s="160"/>
      <c r="EO11" s="160"/>
      <c r="EP11" s="160"/>
      <c r="EQ11" s="160"/>
      <c r="ER11" s="160"/>
      <c r="ES11" s="160"/>
      <c r="ET11" s="160"/>
      <c r="EU11" s="160"/>
      <c r="EV11" s="160"/>
      <c r="EW11" s="160"/>
      <c r="EX11" s="160"/>
      <c r="EY11" s="160"/>
      <c r="EZ11" s="160"/>
      <c r="FA11" s="160"/>
      <c r="FB11" s="160"/>
      <c r="FC11" s="160"/>
      <c r="FD11" s="160"/>
      <c r="FE11" s="160"/>
      <c r="FF11" s="160"/>
      <c r="FG11" s="160"/>
      <c r="FH11" s="160"/>
      <c r="FI11" s="160"/>
      <c r="FJ11" s="160"/>
      <c r="FK11" s="160"/>
      <c r="FL11" s="160"/>
      <c r="FM11" s="160"/>
      <c r="FN11" s="160"/>
      <c r="FO11" s="160"/>
      <c r="FP11" s="160"/>
      <c r="FQ11" s="160"/>
      <c r="FR11" s="160"/>
      <c r="FS11" s="160"/>
      <c r="FT11" s="160"/>
      <c r="FU11" s="160"/>
      <c r="FV11" s="160"/>
      <c r="FW11" s="160"/>
      <c r="FX11" s="160"/>
      <c r="FY11" s="160"/>
      <c r="FZ11" s="160"/>
      <c r="GA11" s="160"/>
      <c r="GB11" s="160"/>
      <c r="GC11" s="160"/>
      <c r="GD11" s="160"/>
      <c r="GE11" s="160"/>
      <c r="GF11" s="160"/>
      <c r="GG11" s="160"/>
      <c r="GH11" s="160"/>
      <c r="GI11" s="160"/>
      <c r="GJ11" s="160"/>
      <c r="GK11" s="160"/>
      <c r="GL11" s="160"/>
      <c r="GM11" s="160"/>
      <c r="GN11" s="160"/>
      <c r="GO11" s="160"/>
      <c r="GP11" s="160"/>
      <c r="GQ11" s="160"/>
      <c r="GR11" s="160"/>
      <c r="GS11" s="160"/>
      <c r="GT11" s="160"/>
      <c r="GU11" s="160"/>
      <c r="GV11" s="160"/>
      <c r="GW11" s="160"/>
      <c r="GX11" s="160"/>
      <c r="GY11" s="160"/>
      <c r="GZ11" s="160"/>
      <c r="HA11" s="160"/>
      <c r="HB11" s="160"/>
      <c r="HC11" s="160"/>
      <c r="HD11" s="160"/>
      <c r="HE11" s="160"/>
      <c r="HF11" s="160"/>
      <c r="HG11" s="160"/>
      <c r="HH11" s="160"/>
      <c r="HI11" s="160"/>
      <c r="HJ11" s="160"/>
      <c r="HK11" s="160"/>
      <c r="HL11" s="160"/>
      <c r="HM11" s="160"/>
      <c r="HN11" s="160"/>
      <c r="HO11" s="160"/>
      <c r="HP11" s="160"/>
      <c r="HQ11" s="160"/>
      <c r="HR11" s="160"/>
      <c r="HS11" s="160"/>
      <c r="HT11" s="160"/>
      <c r="HU11" s="160"/>
      <c r="HV11" s="160"/>
      <c r="HW11" s="160"/>
      <c r="HX11" s="160"/>
      <c r="HY11" s="160"/>
      <c r="HZ11" s="160"/>
      <c r="IA11" s="160"/>
      <c r="IB11" s="160"/>
      <c r="IC11" s="160"/>
      <c r="ID11" s="160"/>
      <c r="IE11" s="160"/>
      <c r="IF11" s="160"/>
      <c r="IG11" s="160"/>
      <c r="IH11" s="160"/>
      <c r="II11" s="160"/>
      <c r="IJ11" s="160"/>
      <c r="IK11" s="160"/>
      <c r="IL11" s="160"/>
      <c r="IM11" s="160"/>
      <c r="IN11" s="160"/>
      <c r="IO11" s="160"/>
      <c r="IP11" s="160"/>
      <c r="IQ11" s="160"/>
      <c r="IR11" s="160"/>
      <c r="IS11" s="160"/>
      <c r="IT11" s="160"/>
      <c r="IU11" s="160"/>
      <c r="IV11" s="160"/>
      <c r="IW11" s="160"/>
      <c r="IX11" s="160"/>
      <c r="IY11" s="160"/>
    </row>
    <row r="12" spans="1:259" s="161" customFormat="1">
      <c r="A12" s="44"/>
      <c r="B12" s="43"/>
      <c r="C12" s="43"/>
      <c r="D12" s="26"/>
      <c r="E12" s="122"/>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c r="DM12" s="160"/>
      <c r="DN12" s="160"/>
      <c r="DO12" s="160"/>
      <c r="DP12" s="160"/>
      <c r="DQ12" s="160"/>
      <c r="DR12" s="160"/>
      <c r="DS12" s="160"/>
      <c r="DT12" s="160"/>
      <c r="DU12" s="160"/>
      <c r="DV12" s="160"/>
      <c r="DW12" s="160"/>
      <c r="DX12" s="160"/>
      <c r="DY12" s="160"/>
      <c r="DZ12" s="160"/>
      <c r="EA12" s="160"/>
      <c r="EB12" s="160"/>
      <c r="EC12" s="160"/>
      <c r="ED12" s="160"/>
      <c r="EE12" s="160"/>
      <c r="EF12" s="160"/>
      <c r="EG12" s="160"/>
      <c r="EH12" s="160"/>
      <c r="EI12" s="160"/>
      <c r="EJ12" s="160"/>
      <c r="EK12" s="160"/>
      <c r="EL12" s="160"/>
      <c r="EM12" s="160"/>
      <c r="EN12" s="160"/>
      <c r="EO12" s="160"/>
      <c r="EP12" s="160"/>
      <c r="EQ12" s="160"/>
      <c r="ER12" s="160"/>
      <c r="ES12" s="160"/>
      <c r="ET12" s="160"/>
      <c r="EU12" s="160"/>
      <c r="EV12" s="160"/>
      <c r="EW12" s="160"/>
      <c r="EX12" s="160"/>
      <c r="EY12" s="160"/>
      <c r="EZ12" s="160"/>
      <c r="FA12" s="160"/>
      <c r="FB12" s="160"/>
      <c r="FC12" s="160"/>
      <c r="FD12" s="160"/>
      <c r="FE12" s="160"/>
      <c r="FF12" s="160"/>
      <c r="FG12" s="160"/>
      <c r="FH12" s="160"/>
      <c r="FI12" s="160"/>
      <c r="FJ12" s="160"/>
      <c r="FK12" s="160"/>
      <c r="FL12" s="160"/>
      <c r="FM12" s="160"/>
      <c r="FN12" s="160"/>
      <c r="FO12" s="160"/>
      <c r="FP12" s="160"/>
      <c r="FQ12" s="160"/>
      <c r="FR12" s="160"/>
      <c r="FS12" s="160"/>
      <c r="FT12" s="160"/>
      <c r="FU12" s="160"/>
      <c r="FV12" s="160"/>
      <c r="FW12" s="160"/>
      <c r="FX12" s="160"/>
      <c r="FY12" s="160"/>
      <c r="FZ12" s="160"/>
      <c r="GA12" s="160"/>
      <c r="GB12" s="160"/>
      <c r="GC12" s="160"/>
      <c r="GD12" s="160"/>
      <c r="GE12" s="160"/>
      <c r="GF12" s="160"/>
      <c r="GG12" s="160"/>
      <c r="GH12" s="160"/>
      <c r="GI12" s="160"/>
      <c r="GJ12" s="160"/>
      <c r="GK12" s="160"/>
      <c r="GL12" s="160"/>
      <c r="GM12" s="160"/>
      <c r="GN12" s="160"/>
      <c r="GO12" s="160"/>
      <c r="GP12" s="160"/>
      <c r="GQ12" s="160"/>
      <c r="GR12" s="160"/>
      <c r="GS12" s="160"/>
      <c r="GT12" s="160"/>
      <c r="GU12" s="160"/>
      <c r="GV12" s="160"/>
      <c r="GW12" s="160"/>
      <c r="GX12" s="160"/>
      <c r="GY12" s="160"/>
      <c r="GZ12" s="160"/>
      <c r="HA12" s="160"/>
      <c r="HB12" s="160"/>
      <c r="HC12" s="160"/>
      <c r="HD12" s="160"/>
      <c r="HE12" s="160"/>
      <c r="HF12" s="160"/>
      <c r="HG12" s="160"/>
      <c r="HH12" s="160"/>
      <c r="HI12" s="160"/>
      <c r="HJ12" s="160"/>
      <c r="HK12" s="160"/>
      <c r="HL12" s="160"/>
      <c r="HM12" s="160"/>
      <c r="HN12" s="160"/>
      <c r="HO12" s="160"/>
      <c r="HP12" s="160"/>
      <c r="HQ12" s="160"/>
      <c r="HR12" s="160"/>
      <c r="HS12" s="160"/>
      <c r="HT12" s="160"/>
      <c r="HU12" s="160"/>
      <c r="HV12" s="160"/>
      <c r="HW12" s="160"/>
      <c r="HX12" s="160"/>
      <c r="HY12" s="160"/>
      <c r="HZ12" s="160"/>
      <c r="IA12" s="160"/>
      <c r="IB12" s="160"/>
      <c r="IC12" s="160"/>
      <c r="ID12" s="160"/>
      <c r="IE12" s="160"/>
      <c r="IF12" s="160"/>
      <c r="IG12" s="160"/>
      <c r="IH12" s="160"/>
      <c r="II12" s="160"/>
      <c r="IJ12" s="160"/>
      <c r="IK12" s="160"/>
      <c r="IL12" s="160"/>
      <c r="IM12" s="160"/>
      <c r="IN12" s="160"/>
      <c r="IO12" s="160"/>
      <c r="IP12" s="160"/>
      <c r="IQ12" s="160"/>
      <c r="IR12" s="160"/>
      <c r="IS12" s="160"/>
      <c r="IT12" s="160"/>
      <c r="IU12" s="160"/>
      <c r="IV12" s="160"/>
      <c r="IW12" s="160"/>
      <c r="IX12" s="160"/>
      <c r="IY12" s="160"/>
    </row>
    <row r="13" spans="1:259" s="161" customFormat="1">
      <c r="A13" s="45" t="s">
        <v>359</v>
      </c>
      <c r="B13" s="25" t="s">
        <v>6</v>
      </c>
      <c r="C13" s="25">
        <v>1</v>
      </c>
      <c r="D13" s="139"/>
      <c r="E13" s="122">
        <f t="shared" ref="E13" si="0">C13*D13</f>
        <v>0</v>
      </c>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c r="BZ13" s="160"/>
      <c r="CA13" s="160"/>
      <c r="CB13" s="160"/>
      <c r="CC13" s="160"/>
      <c r="CD13" s="160"/>
      <c r="CE13" s="160"/>
      <c r="CF13" s="160"/>
      <c r="CG13" s="160"/>
      <c r="CH13" s="160"/>
      <c r="CI13" s="160"/>
      <c r="CJ13" s="160"/>
      <c r="CK13" s="160"/>
      <c r="CL13" s="160"/>
      <c r="CM13" s="160"/>
      <c r="CN13" s="160"/>
      <c r="CO13" s="160"/>
      <c r="CP13" s="160"/>
      <c r="CQ13" s="160"/>
      <c r="CR13" s="160"/>
      <c r="CS13" s="160"/>
      <c r="CT13" s="160"/>
      <c r="CU13" s="160"/>
      <c r="CV13" s="160"/>
      <c r="CW13" s="160"/>
      <c r="CX13" s="160"/>
      <c r="CY13" s="160"/>
      <c r="CZ13" s="160"/>
      <c r="DA13" s="160"/>
      <c r="DB13" s="160"/>
      <c r="DC13" s="160"/>
      <c r="DD13" s="160"/>
      <c r="DE13" s="160"/>
      <c r="DF13" s="160"/>
      <c r="DG13" s="160"/>
      <c r="DH13" s="160"/>
      <c r="DI13" s="160"/>
      <c r="DJ13" s="160"/>
      <c r="DK13" s="160"/>
      <c r="DL13" s="160"/>
      <c r="DM13" s="160"/>
      <c r="DN13" s="160"/>
      <c r="DO13" s="160"/>
      <c r="DP13" s="160"/>
      <c r="DQ13" s="160"/>
      <c r="DR13" s="160"/>
      <c r="DS13" s="160"/>
      <c r="DT13" s="160"/>
      <c r="DU13" s="160"/>
      <c r="DV13" s="160"/>
      <c r="DW13" s="160"/>
      <c r="DX13" s="160"/>
      <c r="DY13" s="160"/>
      <c r="DZ13" s="160"/>
      <c r="EA13" s="160"/>
      <c r="EB13" s="160"/>
      <c r="EC13" s="160"/>
      <c r="ED13" s="160"/>
      <c r="EE13" s="160"/>
      <c r="EF13" s="160"/>
      <c r="EG13" s="160"/>
      <c r="EH13" s="160"/>
      <c r="EI13" s="160"/>
      <c r="EJ13" s="160"/>
      <c r="EK13" s="160"/>
      <c r="EL13" s="160"/>
      <c r="EM13" s="160"/>
      <c r="EN13" s="160"/>
      <c r="EO13" s="160"/>
      <c r="EP13" s="160"/>
      <c r="EQ13" s="160"/>
      <c r="ER13" s="160"/>
      <c r="ES13" s="160"/>
      <c r="ET13" s="160"/>
      <c r="EU13" s="160"/>
      <c r="EV13" s="160"/>
      <c r="EW13" s="160"/>
      <c r="EX13" s="160"/>
      <c r="EY13" s="160"/>
      <c r="EZ13" s="160"/>
      <c r="FA13" s="160"/>
      <c r="FB13" s="160"/>
      <c r="FC13" s="160"/>
      <c r="FD13" s="160"/>
      <c r="FE13" s="160"/>
      <c r="FF13" s="160"/>
      <c r="FG13" s="160"/>
      <c r="FH13" s="160"/>
      <c r="FI13" s="160"/>
      <c r="FJ13" s="160"/>
      <c r="FK13" s="160"/>
      <c r="FL13" s="160"/>
      <c r="FM13" s="160"/>
      <c r="FN13" s="160"/>
      <c r="FO13" s="160"/>
      <c r="FP13" s="160"/>
      <c r="FQ13" s="160"/>
      <c r="FR13" s="160"/>
      <c r="FS13" s="160"/>
      <c r="FT13" s="160"/>
      <c r="FU13" s="160"/>
      <c r="FV13" s="160"/>
      <c r="FW13" s="160"/>
      <c r="FX13" s="160"/>
      <c r="FY13" s="160"/>
      <c r="FZ13" s="160"/>
      <c r="GA13" s="160"/>
      <c r="GB13" s="160"/>
      <c r="GC13" s="160"/>
      <c r="GD13" s="160"/>
      <c r="GE13" s="160"/>
      <c r="GF13" s="160"/>
      <c r="GG13" s="160"/>
      <c r="GH13" s="160"/>
      <c r="GI13" s="160"/>
      <c r="GJ13" s="160"/>
      <c r="GK13" s="160"/>
      <c r="GL13" s="160"/>
      <c r="GM13" s="160"/>
      <c r="GN13" s="160"/>
      <c r="GO13" s="160"/>
      <c r="GP13" s="160"/>
      <c r="GQ13" s="160"/>
      <c r="GR13" s="160"/>
      <c r="GS13" s="160"/>
      <c r="GT13" s="160"/>
      <c r="GU13" s="160"/>
      <c r="GV13" s="160"/>
      <c r="GW13" s="160"/>
      <c r="GX13" s="160"/>
      <c r="GY13" s="160"/>
      <c r="GZ13" s="160"/>
      <c r="HA13" s="160"/>
      <c r="HB13" s="160"/>
      <c r="HC13" s="160"/>
      <c r="HD13" s="160"/>
      <c r="HE13" s="160"/>
      <c r="HF13" s="160"/>
      <c r="HG13" s="160"/>
      <c r="HH13" s="160"/>
      <c r="HI13" s="160"/>
      <c r="HJ13" s="160"/>
      <c r="HK13" s="160"/>
      <c r="HL13" s="160"/>
      <c r="HM13" s="160"/>
      <c r="HN13" s="160"/>
      <c r="HO13" s="160"/>
      <c r="HP13" s="160"/>
      <c r="HQ13" s="160"/>
      <c r="HR13" s="160"/>
      <c r="HS13" s="160"/>
      <c r="HT13" s="160"/>
      <c r="HU13" s="160"/>
      <c r="HV13" s="160"/>
      <c r="HW13" s="160"/>
      <c r="HX13" s="160"/>
      <c r="HY13" s="160"/>
      <c r="HZ13" s="160"/>
      <c r="IA13" s="160"/>
      <c r="IB13" s="160"/>
      <c r="IC13" s="160"/>
      <c r="ID13" s="160"/>
      <c r="IE13" s="160"/>
      <c r="IF13" s="160"/>
      <c r="IG13" s="160"/>
      <c r="IH13" s="160"/>
      <c r="II13" s="160"/>
      <c r="IJ13" s="160"/>
      <c r="IK13" s="160"/>
      <c r="IL13" s="160"/>
      <c r="IM13" s="160"/>
      <c r="IN13" s="160"/>
      <c r="IO13" s="160"/>
      <c r="IP13" s="160"/>
      <c r="IQ13" s="160"/>
      <c r="IR13" s="160"/>
      <c r="IS13" s="160"/>
      <c r="IT13" s="160"/>
      <c r="IU13" s="160"/>
      <c r="IV13" s="160"/>
      <c r="IW13" s="160"/>
      <c r="IX13" s="160"/>
      <c r="IY13" s="160"/>
    </row>
    <row r="14" spans="1:259" s="161" customFormat="1">
      <c r="A14" s="9"/>
      <c r="B14" s="20"/>
      <c r="C14" s="20"/>
      <c r="D14" s="20"/>
      <c r="E14" s="14"/>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c r="BZ14" s="160"/>
      <c r="CA14" s="160"/>
      <c r="CB14" s="160"/>
      <c r="CC14" s="160"/>
      <c r="CD14" s="160"/>
      <c r="CE14" s="160"/>
      <c r="CF14" s="160"/>
      <c r="CG14" s="160"/>
      <c r="CH14" s="160"/>
      <c r="CI14" s="160"/>
      <c r="CJ14" s="160"/>
      <c r="CK14" s="160"/>
      <c r="CL14" s="160"/>
      <c r="CM14" s="160"/>
      <c r="CN14" s="160"/>
      <c r="CO14" s="160"/>
      <c r="CP14" s="160"/>
      <c r="CQ14" s="160"/>
      <c r="CR14" s="160"/>
      <c r="CS14" s="160"/>
      <c r="CT14" s="160"/>
      <c r="CU14" s="160"/>
      <c r="CV14" s="160"/>
      <c r="CW14" s="160"/>
      <c r="CX14" s="160"/>
      <c r="CY14" s="160"/>
      <c r="CZ14" s="160"/>
      <c r="DA14" s="160"/>
      <c r="DB14" s="160"/>
      <c r="DC14" s="160"/>
      <c r="DD14" s="160"/>
      <c r="DE14" s="160"/>
      <c r="DF14" s="160"/>
      <c r="DG14" s="160"/>
      <c r="DH14" s="160"/>
      <c r="DI14" s="160"/>
      <c r="DJ14" s="160"/>
      <c r="DK14" s="160"/>
      <c r="DL14" s="160"/>
      <c r="DM14" s="160"/>
      <c r="DN14" s="160"/>
      <c r="DO14" s="160"/>
      <c r="DP14" s="160"/>
      <c r="DQ14" s="160"/>
      <c r="DR14" s="160"/>
      <c r="DS14" s="160"/>
      <c r="DT14" s="160"/>
      <c r="DU14" s="160"/>
      <c r="DV14" s="160"/>
      <c r="DW14" s="160"/>
      <c r="DX14" s="160"/>
      <c r="DY14" s="160"/>
      <c r="DZ14" s="160"/>
      <c r="EA14" s="160"/>
      <c r="EB14" s="160"/>
      <c r="EC14" s="160"/>
      <c r="ED14" s="160"/>
      <c r="EE14" s="160"/>
      <c r="EF14" s="160"/>
      <c r="EG14" s="160"/>
      <c r="EH14" s="160"/>
      <c r="EI14" s="160"/>
      <c r="EJ14" s="160"/>
      <c r="EK14" s="160"/>
      <c r="EL14" s="160"/>
      <c r="EM14" s="160"/>
      <c r="EN14" s="160"/>
      <c r="EO14" s="160"/>
      <c r="EP14" s="160"/>
      <c r="EQ14" s="160"/>
      <c r="ER14" s="160"/>
      <c r="ES14" s="160"/>
      <c r="ET14" s="160"/>
      <c r="EU14" s="160"/>
      <c r="EV14" s="160"/>
      <c r="EW14" s="160"/>
      <c r="EX14" s="160"/>
      <c r="EY14" s="160"/>
      <c r="EZ14" s="160"/>
      <c r="FA14" s="160"/>
      <c r="FB14" s="160"/>
      <c r="FC14" s="160"/>
      <c r="FD14" s="160"/>
      <c r="FE14" s="160"/>
      <c r="FF14" s="160"/>
      <c r="FG14" s="160"/>
      <c r="FH14" s="160"/>
      <c r="FI14" s="160"/>
      <c r="FJ14" s="160"/>
      <c r="FK14" s="160"/>
      <c r="FL14" s="160"/>
      <c r="FM14" s="160"/>
      <c r="FN14" s="160"/>
      <c r="FO14" s="160"/>
      <c r="FP14" s="160"/>
      <c r="FQ14" s="160"/>
      <c r="FR14" s="160"/>
      <c r="FS14" s="160"/>
      <c r="FT14" s="160"/>
      <c r="FU14" s="160"/>
      <c r="FV14" s="160"/>
      <c r="FW14" s="160"/>
      <c r="FX14" s="160"/>
      <c r="FY14" s="160"/>
      <c r="FZ14" s="160"/>
      <c r="GA14" s="160"/>
      <c r="GB14" s="160"/>
      <c r="GC14" s="160"/>
      <c r="GD14" s="160"/>
      <c r="GE14" s="160"/>
      <c r="GF14" s="160"/>
      <c r="GG14" s="160"/>
      <c r="GH14" s="160"/>
      <c r="GI14" s="160"/>
      <c r="GJ14" s="160"/>
      <c r="GK14" s="160"/>
      <c r="GL14" s="160"/>
      <c r="GM14" s="160"/>
      <c r="GN14" s="160"/>
      <c r="GO14" s="160"/>
      <c r="GP14" s="160"/>
      <c r="GQ14" s="160"/>
      <c r="GR14" s="160"/>
      <c r="GS14" s="160"/>
      <c r="GT14" s="160"/>
      <c r="GU14" s="160"/>
      <c r="GV14" s="160"/>
      <c r="GW14" s="160"/>
      <c r="GX14" s="160"/>
      <c r="GY14" s="160"/>
      <c r="GZ14" s="160"/>
      <c r="HA14" s="160"/>
      <c r="HB14" s="160"/>
      <c r="HC14" s="160"/>
      <c r="HD14" s="160"/>
      <c r="HE14" s="160"/>
      <c r="HF14" s="160"/>
      <c r="HG14" s="160"/>
      <c r="HH14" s="160"/>
      <c r="HI14" s="160"/>
      <c r="HJ14" s="160"/>
      <c r="HK14" s="160"/>
      <c r="HL14" s="160"/>
      <c r="HM14" s="160"/>
      <c r="HN14" s="160"/>
      <c r="HO14" s="160"/>
      <c r="HP14" s="160"/>
      <c r="HQ14" s="160"/>
      <c r="HR14" s="160"/>
      <c r="HS14" s="160"/>
      <c r="HT14" s="160"/>
      <c r="HU14" s="160"/>
      <c r="HV14" s="160"/>
      <c r="HW14" s="160"/>
      <c r="HX14" s="160"/>
      <c r="HY14" s="160"/>
      <c r="HZ14" s="160"/>
      <c r="IA14" s="160"/>
      <c r="IB14" s="160"/>
      <c r="IC14" s="160"/>
      <c r="ID14" s="160"/>
      <c r="IE14" s="160"/>
      <c r="IF14" s="160"/>
      <c r="IG14" s="160"/>
      <c r="IH14" s="160"/>
      <c r="II14" s="160"/>
      <c r="IJ14" s="160"/>
      <c r="IK14" s="160"/>
      <c r="IL14" s="160"/>
      <c r="IM14" s="160"/>
      <c r="IN14" s="160"/>
      <c r="IO14" s="160"/>
      <c r="IP14" s="160"/>
      <c r="IQ14" s="160"/>
      <c r="IR14" s="160"/>
      <c r="IS14" s="160"/>
      <c r="IT14" s="160"/>
      <c r="IU14" s="160"/>
      <c r="IV14" s="160"/>
      <c r="IW14" s="160"/>
      <c r="IX14" s="160"/>
      <c r="IY14" s="160"/>
    </row>
    <row r="15" spans="1:259" s="161" customFormat="1">
      <c r="A15" s="172" t="s">
        <v>265</v>
      </c>
      <c r="B15" s="20"/>
      <c r="C15" s="20"/>
      <c r="D15" s="20"/>
      <c r="E15" s="14"/>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0"/>
      <c r="BK15" s="160"/>
      <c r="BL15" s="160"/>
      <c r="BM15" s="160"/>
      <c r="BN15" s="160"/>
      <c r="BO15" s="160"/>
      <c r="BP15" s="160"/>
      <c r="BQ15" s="160"/>
      <c r="BR15" s="160"/>
      <c r="BS15" s="160"/>
      <c r="BT15" s="160"/>
      <c r="BU15" s="160"/>
      <c r="BV15" s="160"/>
      <c r="BW15" s="160"/>
      <c r="BX15" s="160"/>
      <c r="BY15" s="160"/>
      <c r="BZ15" s="160"/>
      <c r="CA15" s="160"/>
      <c r="CB15" s="160"/>
      <c r="CC15" s="160"/>
      <c r="CD15" s="160"/>
      <c r="CE15" s="160"/>
      <c r="CF15" s="160"/>
      <c r="CG15" s="160"/>
      <c r="CH15" s="160"/>
      <c r="CI15" s="160"/>
      <c r="CJ15" s="160"/>
      <c r="CK15" s="160"/>
      <c r="CL15" s="160"/>
      <c r="CM15" s="160"/>
      <c r="CN15" s="160"/>
      <c r="CO15" s="160"/>
      <c r="CP15" s="160"/>
      <c r="CQ15" s="160"/>
      <c r="CR15" s="160"/>
      <c r="CS15" s="160"/>
      <c r="CT15" s="160"/>
      <c r="CU15" s="160"/>
      <c r="CV15" s="160"/>
      <c r="CW15" s="160"/>
      <c r="CX15" s="160"/>
      <c r="CY15" s="160"/>
      <c r="CZ15" s="160"/>
      <c r="DA15" s="160"/>
      <c r="DB15" s="160"/>
      <c r="DC15" s="160"/>
      <c r="DD15" s="160"/>
      <c r="DE15" s="160"/>
      <c r="DF15" s="160"/>
      <c r="DG15" s="160"/>
      <c r="DH15" s="160"/>
      <c r="DI15" s="160"/>
      <c r="DJ15" s="160"/>
      <c r="DK15" s="160"/>
      <c r="DL15" s="160"/>
      <c r="DM15" s="160"/>
      <c r="DN15" s="160"/>
      <c r="DO15" s="160"/>
      <c r="DP15" s="160"/>
      <c r="DQ15" s="160"/>
      <c r="DR15" s="160"/>
      <c r="DS15" s="160"/>
      <c r="DT15" s="160"/>
      <c r="DU15" s="160"/>
      <c r="DV15" s="160"/>
      <c r="DW15" s="160"/>
      <c r="DX15" s="160"/>
      <c r="DY15" s="160"/>
      <c r="DZ15" s="160"/>
      <c r="EA15" s="160"/>
      <c r="EB15" s="160"/>
      <c r="EC15" s="160"/>
      <c r="ED15" s="160"/>
      <c r="EE15" s="160"/>
      <c r="EF15" s="160"/>
      <c r="EG15" s="160"/>
      <c r="EH15" s="160"/>
      <c r="EI15" s="160"/>
      <c r="EJ15" s="160"/>
      <c r="EK15" s="160"/>
      <c r="EL15" s="160"/>
      <c r="EM15" s="160"/>
      <c r="EN15" s="160"/>
      <c r="EO15" s="160"/>
      <c r="EP15" s="160"/>
      <c r="EQ15" s="160"/>
      <c r="ER15" s="160"/>
      <c r="ES15" s="160"/>
      <c r="ET15" s="160"/>
      <c r="EU15" s="160"/>
      <c r="EV15" s="160"/>
      <c r="EW15" s="160"/>
      <c r="EX15" s="160"/>
      <c r="EY15" s="160"/>
      <c r="EZ15" s="160"/>
      <c r="FA15" s="160"/>
      <c r="FB15" s="160"/>
      <c r="FC15" s="160"/>
      <c r="FD15" s="160"/>
      <c r="FE15" s="160"/>
      <c r="FF15" s="160"/>
      <c r="FG15" s="160"/>
      <c r="FH15" s="160"/>
      <c r="FI15" s="160"/>
      <c r="FJ15" s="160"/>
      <c r="FK15" s="160"/>
      <c r="FL15" s="160"/>
      <c r="FM15" s="160"/>
      <c r="FN15" s="160"/>
      <c r="FO15" s="160"/>
      <c r="FP15" s="160"/>
      <c r="FQ15" s="160"/>
      <c r="FR15" s="160"/>
      <c r="FS15" s="160"/>
      <c r="FT15" s="160"/>
      <c r="FU15" s="160"/>
      <c r="FV15" s="160"/>
      <c r="FW15" s="160"/>
      <c r="FX15" s="160"/>
      <c r="FY15" s="160"/>
      <c r="FZ15" s="160"/>
      <c r="GA15" s="160"/>
      <c r="GB15" s="160"/>
      <c r="GC15" s="160"/>
      <c r="GD15" s="160"/>
      <c r="GE15" s="160"/>
      <c r="GF15" s="160"/>
      <c r="GG15" s="160"/>
      <c r="GH15" s="160"/>
      <c r="GI15" s="160"/>
      <c r="GJ15" s="160"/>
      <c r="GK15" s="160"/>
      <c r="GL15" s="160"/>
      <c r="GM15" s="160"/>
      <c r="GN15" s="160"/>
      <c r="GO15" s="160"/>
      <c r="GP15" s="160"/>
      <c r="GQ15" s="160"/>
      <c r="GR15" s="160"/>
      <c r="GS15" s="160"/>
      <c r="GT15" s="160"/>
      <c r="GU15" s="160"/>
      <c r="GV15" s="160"/>
      <c r="GW15" s="160"/>
      <c r="GX15" s="160"/>
      <c r="GY15" s="160"/>
      <c r="GZ15" s="160"/>
      <c r="HA15" s="160"/>
      <c r="HB15" s="160"/>
      <c r="HC15" s="160"/>
      <c r="HD15" s="160"/>
      <c r="HE15" s="160"/>
      <c r="HF15" s="160"/>
      <c r="HG15" s="160"/>
      <c r="HH15" s="160"/>
      <c r="HI15" s="160"/>
      <c r="HJ15" s="160"/>
      <c r="HK15" s="160"/>
      <c r="HL15" s="160"/>
      <c r="HM15" s="160"/>
      <c r="HN15" s="160"/>
      <c r="HO15" s="160"/>
      <c r="HP15" s="160"/>
      <c r="HQ15" s="160"/>
      <c r="HR15" s="160"/>
      <c r="HS15" s="160"/>
      <c r="HT15" s="160"/>
      <c r="HU15" s="160"/>
      <c r="HV15" s="160"/>
      <c r="HW15" s="160"/>
      <c r="HX15" s="160"/>
      <c r="HY15" s="160"/>
      <c r="HZ15" s="160"/>
      <c r="IA15" s="160"/>
      <c r="IB15" s="160"/>
      <c r="IC15" s="160"/>
      <c r="ID15" s="160"/>
      <c r="IE15" s="160"/>
      <c r="IF15" s="160"/>
      <c r="IG15" s="160"/>
      <c r="IH15" s="160"/>
      <c r="II15" s="160"/>
      <c r="IJ15" s="160"/>
      <c r="IK15" s="160"/>
      <c r="IL15" s="160"/>
      <c r="IM15" s="160"/>
      <c r="IN15" s="160"/>
      <c r="IO15" s="160"/>
      <c r="IP15" s="160"/>
      <c r="IQ15" s="160"/>
      <c r="IR15" s="160"/>
      <c r="IS15" s="160"/>
      <c r="IT15" s="160"/>
      <c r="IU15" s="160"/>
      <c r="IV15" s="160"/>
      <c r="IW15" s="160"/>
      <c r="IX15" s="160"/>
      <c r="IY15" s="160"/>
    </row>
    <row r="16" spans="1:259" s="161" customFormat="1" ht="15.75">
      <c r="A16" s="157"/>
      <c r="B16" s="191"/>
      <c r="C16" s="191"/>
      <c r="D16" s="191"/>
      <c r="E16" s="192"/>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c r="BZ16" s="160"/>
      <c r="CA16" s="160"/>
      <c r="CB16" s="160"/>
      <c r="CC16" s="160"/>
      <c r="CD16" s="160"/>
      <c r="CE16" s="160"/>
      <c r="CF16" s="160"/>
      <c r="CG16" s="160"/>
      <c r="CH16" s="160"/>
      <c r="CI16" s="160"/>
      <c r="CJ16" s="160"/>
      <c r="CK16" s="160"/>
      <c r="CL16" s="160"/>
      <c r="CM16" s="160"/>
      <c r="CN16" s="160"/>
      <c r="CO16" s="160"/>
      <c r="CP16" s="160"/>
      <c r="CQ16" s="160"/>
      <c r="CR16" s="160"/>
      <c r="CS16" s="160"/>
      <c r="CT16" s="160"/>
      <c r="CU16" s="160"/>
      <c r="CV16" s="160"/>
      <c r="CW16" s="160"/>
      <c r="CX16" s="160"/>
      <c r="CY16" s="160"/>
      <c r="CZ16" s="160"/>
      <c r="DA16" s="160"/>
      <c r="DB16" s="160"/>
      <c r="DC16" s="160"/>
      <c r="DD16" s="160"/>
      <c r="DE16" s="160"/>
      <c r="DF16" s="160"/>
      <c r="DG16" s="160"/>
      <c r="DH16" s="160"/>
      <c r="DI16" s="160"/>
      <c r="DJ16" s="160"/>
      <c r="DK16" s="160"/>
      <c r="DL16" s="160"/>
      <c r="DM16" s="160"/>
      <c r="DN16" s="160"/>
      <c r="DO16" s="160"/>
      <c r="DP16" s="160"/>
      <c r="DQ16" s="160"/>
      <c r="DR16" s="160"/>
      <c r="DS16" s="160"/>
      <c r="DT16" s="160"/>
      <c r="DU16" s="160"/>
      <c r="DV16" s="160"/>
      <c r="DW16" s="160"/>
      <c r="DX16" s="160"/>
      <c r="DY16" s="160"/>
      <c r="DZ16" s="160"/>
      <c r="EA16" s="160"/>
      <c r="EB16" s="160"/>
      <c r="EC16" s="160"/>
      <c r="ED16" s="160"/>
      <c r="EE16" s="160"/>
      <c r="EF16" s="160"/>
      <c r="EG16" s="160"/>
      <c r="EH16" s="160"/>
      <c r="EI16" s="160"/>
      <c r="EJ16" s="160"/>
      <c r="EK16" s="160"/>
      <c r="EL16" s="160"/>
      <c r="EM16" s="160"/>
      <c r="EN16" s="160"/>
      <c r="EO16" s="160"/>
      <c r="EP16" s="160"/>
      <c r="EQ16" s="160"/>
      <c r="ER16" s="160"/>
      <c r="ES16" s="160"/>
      <c r="ET16" s="160"/>
      <c r="EU16" s="160"/>
      <c r="EV16" s="160"/>
      <c r="EW16" s="160"/>
      <c r="EX16" s="160"/>
      <c r="EY16" s="160"/>
      <c r="EZ16" s="160"/>
      <c r="FA16" s="160"/>
      <c r="FB16" s="160"/>
      <c r="FC16" s="160"/>
      <c r="FD16" s="160"/>
      <c r="FE16" s="160"/>
      <c r="FF16" s="160"/>
      <c r="FG16" s="160"/>
      <c r="FH16" s="160"/>
      <c r="FI16" s="160"/>
      <c r="FJ16" s="160"/>
      <c r="FK16" s="160"/>
      <c r="FL16" s="160"/>
      <c r="FM16" s="160"/>
      <c r="FN16" s="160"/>
      <c r="FO16" s="160"/>
      <c r="FP16" s="160"/>
      <c r="FQ16" s="160"/>
      <c r="FR16" s="160"/>
      <c r="FS16" s="160"/>
      <c r="FT16" s="160"/>
      <c r="FU16" s="160"/>
      <c r="FV16" s="160"/>
      <c r="FW16" s="160"/>
      <c r="FX16" s="160"/>
      <c r="FY16" s="160"/>
      <c r="FZ16" s="160"/>
      <c r="GA16" s="160"/>
      <c r="GB16" s="160"/>
      <c r="GC16" s="160"/>
      <c r="GD16" s="160"/>
      <c r="GE16" s="160"/>
      <c r="GF16" s="160"/>
      <c r="GG16" s="160"/>
      <c r="GH16" s="160"/>
      <c r="GI16" s="160"/>
      <c r="GJ16" s="160"/>
      <c r="GK16" s="160"/>
      <c r="GL16" s="160"/>
      <c r="GM16" s="160"/>
      <c r="GN16" s="160"/>
      <c r="GO16" s="160"/>
      <c r="GP16" s="160"/>
      <c r="GQ16" s="160"/>
      <c r="GR16" s="160"/>
      <c r="GS16" s="160"/>
      <c r="GT16" s="160"/>
      <c r="GU16" s="160"/>
      <c r="GV16" s="160"/>
      <c r="GW16" s="160"/>
      <c r="GX16" s="160"/>
      <c r="GY16" s="160"/>
      <c r="GZ16" s="160"/>
      <c r="HA16" s="160"/>
      <c r="HB16" s="160"/>
      <c r="HC16" s="160"/>
      <c r="HD16" s="160"/>
      <c r="HE16" s="160"/>
      <c r="HF16" s="160"/>
      <c r="HG16" s="160"/>
      <c r="HH16" s="160"/>
      <c r="HI16" s="160"/>
      <c r="HJ16" s="160"/>
      <c r="HK16" s="160"/>
      <c r="HL16" s="160"/>
      <c r="HM16" s="160"/>
      <c r="HN16" s="160"/>
      <c r="HO16" s="160"/>
      <c r="HP16" s="160"/>
      <c r="HQ16" s="160"/>
      <c r="HR16" s="160"/>
      <c r="HS16" s="160"/>
      <c r="HT16" s="160"/>
      <c r="HU16" s="160"/>
      <c r="HV16" s="160"/>
      <c r="HW16" s="160"/>
      <c r="HX16" s="160"/>
      <c r="HY16" s="160"/>
      <c r="HZ16" s="160"/>
      <c r="IA16" s="160"/>
      <c r="IB16" s="160"/>
      <c r="IC16" s="160"/>
      <c r="ID16" s="160"/>
      <c r="IE16" s="160"/>
      <c r="IF16" s="160"/>
      <c r="IG16" s="160"/>
      <c r="IH16" s="160"/>
      <c r="II16" s="160"/>
      <c r="IJ16" s="160"/>
      <c r="IK16" s="160"/>
      <c r="IL16" s="160"/>
      <c r="IM16" s="160"/>
      <c r="IN16" s="160"/>
      <c r="IO16" s="160"/>
      <c r="IP16" s="160"/>
      <c r="IQ16" s="160"/>
      <c r="IR16" s="160"/>
      <c r="IS16" s="160"/>
      <c r="IT16" s="160"/>
      <c r="IU16" s="160"/>
      <c r="IV16" s="160"/>
      <c r="IW16" s="160"/>
      <c r="IX16" s="160"/>
      <c r="IY16" s="160"/>
    </row>
    <row r="17" spans="1:259" s="161" customFormat="1">
      <c r="A17" s="184" t="s">
        <v>390</v>
      </c>
      <c r="B17" s="191"/>
      <c r="C17" s="191"/>
      <c r="D17" s="191"/>
      <c r="E17" s="192"/>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160"/>
      <c r="CD17" s="160"/>
      <c r="CE17" s="160"/>
      <c r="CF17" s="160"/>
      <c r="CG17" s="160"/>
      <c r="CH17" s="160"/>
      <c r="CI17" s="160"/>
      <c r="CJ17" s="160"/>
      <c r="CK17" s="160"/>
      <c r="CL17" s="160"/>
      <c r="CM17" s="160"/>
      <c r="CN17" s="160"/>
      <c r="CO17" s="160"/>
      <c r="CP17" s="160"/>
      <c r="CQ17" s="160"/>
      <c r="CR17" s="160"/>
      <c r="CS17" s="160"/>
      <c r="CT17" s="160"/>
      <c r="CU17" s="160"/>
      <c r="CV17" s="160"/>
      <c r="CW17" s="160"/>
      <c r="CX17" s="160"/>
      <c r="CY17" s="160"/>
      <c r="CZ17" s="160"/>
      <c r="DA17" s="160"/>
      <c r="DB17" s="160"/>
      <c r="DC17" s="160"/>
      <c r="DD17" s="160"/>
      <c r="DE17" s="160"/>
      <c r="DF17" s="160"/>
      <c r="DG17" s="160"/>
      <c r="DH17" s="160"/>
      <c r="DI17" s="160"/>
      <c r="DJ17" s="160"/>
      <c r="DK17" s="160"/>
      <c r="DL17" s="160"/>
      <c r="DM17" s="160"/>
      <c r="DN17" s="160"/>
      <c r="DO17" s="160"/>
      <c r="DP17" s="160"/>
      <c r="DQ17" s="160"/>
      <c r="DR17" s="160"/>
      <c r="DS17" s="160"/>
      <c r="DT17" s="160"/>
      <c r="DU17" s="160"/>
      <c r="DV17" s="160"/>
      <c r="DW17" s="160"/>
      <c r="DX17" s="160"/>
      <c r="DY17" s="160"/>
      <c r="DZ17" s="160"/>
      <c r="EA17" s="160"/>
      <c r="EB17" s="160"/>
      <c r="EC17" s="160"/>
      <c r="ED17" s="160"/>
      <c r="EE17" s="160"/>
      <c r="EF17" s="160"/>
      <c r="EG17" s="160"/>
      <c r="EH17" s="160"/>
      <c r="EI17" s="160"/>
      <c r="EJ17" s="160"/>
      <c r="EK17" s="160"/>
      <c r="EL17" s="160"/>
      <c r="EM17" s="160"/>
      <c r="EN17" s="160"/>
      <c r="EO17" s="160"/>
      <c r="EP17" s="160"/>
      <c r="EQ17" s="160"/>
      <c r="ER17" s="160"/>
      <c r="ES17" s="160"/>
      <c r="ET17" s="160"/>
      <c r="EU17" s="160"/>
      <c r="EV17" s="160"/>
      <c r="EW17" s="160"/>
      <c r="EX17" s="160"/>
      <c r="EY17" s="160"/>
      <c r="EZ17" s="160"/>
      <c r="FA17" s="160"/>
      <c r="FB17" s="160"/>
      <c r="FC17" s="160"/>
      <c r="FD17" s="160"/>
      <c r="FE17" s="160"/>
      <c r="FF17" s="160"/>
      <c r="FG17" s="160"/>
      <c r="FH17" s="160"/>
      <c r="FI17" s="160"/>
      <c r="FJ17" s="160"/>
      <c r="FK17" s="160"/>
      <c r="FL17" s="160"/>
      <c r="FM17" s="160"/>
      <c r="FN17" s="160"/>
      <c r="FO17" s="160"/>
      <c r="FP17" s="160"/>
      <c r="FQ17" s="160"/>
      <c r="FR17" s="160"/>
      <c r="FS17" s="160"/>
      <c r="FT17" s="160"/>
      <c r="FU17" s="160"/>
      <c r="FV17" s="160"/>
      <c r="FW17" s="160"/>
      <c r="FX17" s="160"/>
      <c r="FY17" s="160"/>
      <c r="FZ17" s="160"/>
      <c r="GA17" s="160"/>
      <c r="GB17" s="160"/>
      <c r="GC17" s="160"/>
      <c r="GD17" s="160"/>
      <c r="GE17" s="160"/>
      <c r="GF17" s="160"/>
      <c r="GG17" s="160"/>
      <c r="GH17" s="160"/>
      <c r="GI17" s="160"/>
      <c r="GJ17" s="160"/>
      <c r="GK17" s="160"/>
      <c r="GL17" s="160"/>
      <c r="GM17" s="160"/>
      <c r="GN17" s="160"/>
      <c r="GO17" s="160"/>
      <c r="GP17" s="160"/>
      <c r="GQ17" s="160"/>
      <c r="GR17" s="160"/>
      <c r="GS17" s="160"/>
      <c r="GT17" s="160"/>
      <c r="GU17" s="160"/>
      <c r="GV17" s="160"/>
      <c r="GW17" s="160"/>
      <c r="GX17" s="160"/>
      <c r="GY17" s="160"/>
      <c r="GZ17" s="160"/>
      <c r="HA17" s="160"/>
      <c r="HB17" s="160"/>
      <c r="HC17" s="160"/>
      <c r="HD17" s="160"/>
      <c r="HE17" s="160"/>
      <c r="HF17" s="160"/>
      <c r="HG17" s="160"/>
      <c r="HH17" s="160"/>
      <c r="HI17" s="160"/>
      <c r="HJ17" s="160"/>
      <c r="HK17" s="160"/>
      <c r="HL17" s="160"/>
      <c r="HM17" s="160"/>
      <c r="HN17" s="160"/>
      <c r="HO17" s="160"/>
      <c r="HP17" s="160"/>
      <c r="HQ17" s="160"/>
      <c r="HR17" s="160"/>
      <c r="HS17" s="160"/>
      <c r="HT17" s="160"/>
      <c r="HU17" s="160"/>
      <c r="HV17" s="160"/>
      <c r="HW17" s="160"/>
      <c r="HX17" s="160"/>
      <c r="HY17" s="160"/>
      <c r="HZ17" s="160"/>
      <c r="IA17" s="160"/>
      <c r="IB17" s="160"/>
      <c r="IC17" s="160"/>
      <c r="ID17" s="160"/>
      <c r="IE17" s="160"/>
      <c r="IF17" s="160"/>
      <c r="IG17" s="160"/>
      <c r="IH17" s="160"/>
      <c r="II17" s="160"/>
      <c r="IJ17" s="160"/>
      <c r="IK17" s="160"/>
      <c r="IL17" s="160"/>
      <c r="IM17" s="160"/>
      <c r="IN17" s="160"/>
      <c r="IO17" s="160"/>
      <c r="IP17" s="160"/>
      <c r="IQ17" s="160"/>
      <c r="IR17" s="160"/>
      <c r="IS17" s="160"/>
      <c r="IT17" s="160"/>
      <c r="IU17" s="160"/>
      <c r="IV17" s="160"/>
      <c r="IW17" s="160"/>
      <c r="IX17" s="160"/>
      <c r="IY17" s="160"/>
    </row>
    <row r="18" spans="1:259" s="161" customFormat="1" ht="25.5">
      <c r="A18" s="45" t="s">
        <v>391</v>
      </c>
      <c r="B18" s="191" t="s">
        <v>7</v>
      </c>
      <c r="C18" s="191">
        <v>1</v>
      </c>
      <c r="D18" s="191"/>
      <c r="E18" s="122">
        <f t="shared" ref="E18:E20" si="1">C18*D18</f>
        <v>0</v>
      </c>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0"/>
      <c r="CV18" s="160"/>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0"/>
      <c r="EA18" s="160"/>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60"/>
      <c r="FD18" s="160"/>
      <c r="FE18" s="160"/>
      <c r="FF18" s="160"/>
      <c r="FG18" s="160"/>
      <c r="FH18" s="160"/>
      <c r="FI18" s="160"/>
      <c r="FJ18" s="160"/>
      <c r="FK18" s="160"/>
      <c r="FL18" s="160"/>
      <c r="FM18" s="160"/>
      <c r="FN18" s="160"/>
      <c r="FO18" s="160"/>
      <c r="FP18" s="160"/>
      <c r="FQ18" s="160"/>
      <c r="FR18" s="160"/>
      <c r="FS18" s="160"/>
      <c r="FT18" s="160"/>
      <c r="FU18" s="160"/>
      <c r="FV18" s="160"/>
      <c r="FW18" s="160"/>
      <c r="FX18" s="160"/>
      <c r="FY18" s="160"/>
      <c r="FZ18" s="160"/>
      <c r="GA18" s="160"/>
      <c r="GB18" s="160"/>
      <c r="GC18" s="160"/>
      <c r="GD18" s="160"/>
      <c r="GE18" s="160"/>
      <c r="GF18" s="160"/>
      <c r="GG18" s="160"/>
      <c r="GH18" s="160"/>
      <c r="GI18" s="160"/>
      <c r="GJ18" s="160"/>
      <c r="GK18" s="160"/>
      <c r="GL18" s="160"/>
      <c r="GM18" s="160"/>
      <c r="GN18" s="160"/>
      <c r="GO18" s="160"/>
      <c r="GP18" s="160"/>
      <c r="GQ18" s="160"/>
      <c r="GR18" s="160"/>
      <c r="GS18" s="160"/>
      <c r="GT18" s="160"/>
      <c r="GU18" s="160"/>
      <c r="GV18" s="160"/>
      <c r="GW18" s="160"/>
      <c r="GX18" s="160"/>
      <c r="GY18" s="160"/>
      <c r="GZ18" s="160"/>
      <c r="HA18" s="160"/>
      <c r="HB18" s="160"/>
      <c r="HC18" s="160"/>
      <c r="HD18" s="160"/>
      <c r="HE18" s="160"/>
      <c r="HF18" s="160"/>
      <c r="HG18" s="160"/>
      <c r="HH18" s="160"/>
      <c r="HI18" s="160"/>
      <c r="HJ18" s="160"/>
      <c r="HK18" s="160"/>
      <c r="HL18" s="160"/>
      <c r="HM18" s="160"/>
      <c r="HN18" s="160"/>
      <c r="HO18" s="160"/>
      <c r="HP18" s="160"/>
      <c r="HQ18" s="160"/>
      <c r="HR18" s="160"/>
      <c r="HS18" s="160"/>
      <c r="HT18" s="160"/>
      <c r="HU18" s="160"/>
      <c r="HV18" s="160"/>
      <c r="HW18" s="160"/>
      <c r="HX18" s="160"/>
      <c r="HY18" s="160"/>
      <c r="HZ18" s="160"/>
      <c r="IA18" s="160"/>
      <c r="IB18" s="160"/>
      <c r="IC18" s="160"/>
      <c r="ID18" s="160"/>
      <c r="IE18" s="160"/>
      <c r="IF18" s="160"/>
      <c r="IG18" s="160"/>
      <c r="IH18" s="160"/>
      <c r="II18" s="160"/>
      <c r="IJ18" s="160"/>
      <c r="IK18" s="160"/>
      <c r="IL18" s="160"/>
      <c r="IM18" s="160"/>
      <c r="IN18" s="160"/>
      <c r="IO18" s="160"/>
      <c r="IP18" s="160"/>
      <c r="IQ18" s="160"/>
      <c r="IR18" s="160"/>
      <c r="IS18" s="160"/>
      <c r="IT18" s="160"/>
      <c r="IU18" s="160"/>
      <c r="IV18" s="160"/>
      <c r="IW18" s="160"/>
      <c r="IX18" s="160"/>
      <c r="IY18" s="160"/>
    </row>
    <row r="19" spans="1:259" s="161" customFormat="1">
      <c r="A19" s="45" t="s">
        <v>392</v>
      </c>
      <c r="B19" s="191" t="s">
        <v>7</v>
      </c>
      <c r="C19" s="191">
        <v>1</v>
      </c>
      <c r="D19" s="191"/>
      <c r="E19" s="122">
        <f t="shared" si="1"/>
        <v>0</v>
      </c>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c r="CE19" s="160"/>
      <c r="CF19" s="160"/>
      <c r="CG19" s="160"/>
      <c r="CH19" s="160"/>
      <c r="CI19" s="160"/>
      <c r="CJ19" s="160"/>
      <c r="CK19" s="160"/>
      <c r="CL19" s="160"/>
      <c r="CM19" s="160"/>
      <c r="CN19" s="160"/>
      <c r="CO19" s="160"/>
      <c r="CP19" s="160"/>
      <c r="CQ19" s="160"/>
      <c r="CR19" s="160"/>
      <c r="CS19" s="160"/>
      <c r="CT19" s="160"/>
      <c r="CU19" s="160"/>
      <c r="CV19" s="160"/>
      <c r="CW19" s="160"/>
      <c r="CX19" s="160"/>
      <c r="CY19" s="160"/>
      <c r="CZ19" s="160"/>
      <c r="DA19" s="160"/>
      <c r="DB19" s="160"/>
      <c r="DC19" s="160"/>
      <c r="DD19" s="160"/>
      <c r="DE19" s="160"/>
      <c r="DF19" s="160"/>
      <c r="DG19" s="160"/>
      <c r="DH19" s="160"/>
      <c r="DI19" s="160"/>
      <c r="DJ19" s="160"/>
      <c r="DK19" s="160"/>
      <c r="DL19" s="160"/>
      <c r="DM19" s="160"/>
      <c r="DN19" s="160"/>
      <c r="DO19" s="160"/>
      <c r="DP19" s="160"/>
      <c r="DQ19" s="160"/>
      <c r="DR19" s="160"/>
      <c r="DS19" s="160"/>
      <c r="DT19" s="160"/>
      <c r="DU19" s="160"/>
      <c r="DV19" s="160"/>
      <c r="DW19" s="160"/>
      <c r="DX19" s="160"/>
      <c r="DY19" s="160"/>
      <c r="DZ19" s="160"/>
      <c r="EA19" s="160"/>
      <c r="EB19" s="160"/>
      <c r="EC19" s="160"/>
      <c r="ED19" s="160"/>
      <c r="EE19" s="160"/>
      <c r="EF19" s="160"/>
      <c r="EG19" s="160"/>
      <c r="EH19" s="160"/>
      <c r="EI19" s="160"/>
      <c r="EJ19" s="160"/>
      <c r="EK19" s="160"/>
      <c r="EL19" s="160"/>
      <c r="EM19" s="160"/>
      <c r="EN19" s="160"/>
      <c r="EO19" s="160"/>
      <c r="EP19" s="160"/>
      <c r="EQ19" s="160"/>
      <c r="ER19" s="160"/>
      <c r="ES19" s="160"/>
      <c r="ET19" s="160"/>
      <c r="EU19" s="160"/>
      <c r="EV19" s="160"/>
      <c r="EW19" s="160"/>
      <c r="EX19" s="160"/>
      <c r="EY19" s="160"/>
      <c r="EZ19" s="160"/>
      <c r="FA19" s="160"/>
      <c r="FB19" s="160"/>
      <c r="FC19" s="160"/>
      <c r="FD19" s="160"/>
      <c r="FE19" s="160"/>
      <c r="FF19" s="160"/>
      <c r="FG19" s="160"/>
      <c r="FH19" s="160"/>
      <c r="FI19" s="160"/>
      <c r="FJ19" s="160"/>
      <c r="FK19" s="160"/>
      <c r="FL19" s="160"/>
      <c r="FM19" s="160"/>
      <c r="FN19" s="160"/>
      <c r="FO19" s="160"/>
      <c r="FP19" s="160"/>
      <c r="FQ19" s="160"/>
      <c r="FR19" s="160"/>
      <c r="FS19" s="160"/>
      <c r="FT19" s="160"/>
      <c r="FU19" s="160"/>
      <c r="FV19" s="160"/>
      <c r="FW19" s="160"/>
      <c r="FX19" s="160"/>
      <c r="FY19" s="160"/>
      <c r="FZ19" s="160"/>
      <c r="GA19" s="160"/>
      <c r="GB19" s="160"/>
      <c r="GC19" s="160"/>
      <c r="GD19" s="160"/>
      <c r="GE19" s="160"/>
      <c r="GF19" s="160"/>
      <c r="GG19" s="160"/>
      <c r="GH19" s="160"/>
      <c r="GI19" s="160"/>
      <c r="GJ19" s="160"/>
      <c r="GK19" s="160"/>
      <c r="GL19" s="160"/>
      <c r="GM19" s="160"/>
      <c r="GN19" s="160"/>
      <c r="GO19" s="160"/>
      <c r="GP19" s="160"/>
      <c r="GQ19" s="160"/>
      <c r="GR19" s="160"/>
      <c r="GS19" s="160"/>
      <c r="GT19" s="160"/>
      <c r="GU19" s="160"/>
      <c r="GV19" s="160"/>
      <c r="GW19" s="160"/>
      <c r="GX19" s="160"/>
      <c r="GY19" s="160"/>
      <c r="GZ19" s="160"/>
      <c r="HA19" s="160"/>
      <c r="HB19" s="160"/>
      <c r="HC19" s="160"/>
      <c r="HD19" s="160"/>
      <c r="HE19" s="160"/>
      <c r="HF19" s="160"/>
      <c r="HG19" s="160"/>
      <c r="HH19" s="160"/>
      <c r="HI19" s="160"/>
      <c r="HJ19" s="160"/>
      <c r="HK19" s="160"/>
      <c r="HL19" s="160"/>
      <c r="HM19" s="160"/>
      <c r="HN19" s="160"/>
      <c r="HO19" s="160"/>
      <c r="HP19" s="160"/>
      <c r="HQ19" s="160"/>
      <c r="HR19" s="160"/>
      <c r="HS19" s="160"/>
      <c r="HT19" s="160"/>
      <c r="HU19" s="160"/>
      <c r="HV19" s="160"/>
      <c r="HW19" s="160"/>
      <c r="HX19" s="160"/>
      <c r="HY19" s="160"/>
      <c r="HZ19" s="160"/>
      <c r="IA19" s="160"/>
      <c r="IB19" s="160"/>
      <c r="IC19" s="160"/>
      <c r="ID19" s="160"/>
      <c r="IE19" s="160"/>
      <c r="IF19" s="160"/>
      <c r="IG19" s="160"/>
      <c r="IH19" s="160"/>
      <c r="II19" s="160"/>
      <c r="IJ19" s="160"/>
      <c r="IK19" s="160"/>
      <c r="IL19" s="160"/>
      <c r="IM19" s="160"/>
      <c r="IN19" s="160"/>
      <c r="IO19" s="160"/>
      <c r="IP19" s="160"/>
      <c r="IQ19" s="160"/>
      <c r="IR19" s="160"/>
      <c r="IS19" s="160"/>
      <c r="IT19" s="160"/>
      <c r="IU19" s="160"/>
      <c r="IV19" s="160"/>
      <c r="IW19" s="160"/>
      <c r="IX19" s="160"/>
      <c r="IY19" s="160"/>
    </row>
    <row r="20" spans="1:259" s="161" customFormat="1" ht="25.5">
      <c r="A20" s="45" t="s">
        <v>393</v>
      </c>
      <c r="B20" s="191" t="s">
        <v>6</v>
      </c>
      <c r="C20" s="191">
        <v>1</v>
      </c>
      <c r="D20" s="191"/>
      <c r="E20" s="122">
        <f t="shared" si="1"/>
        <v>0</v>
      </c>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c r="BZ20" s="160"/>
      <c r="CA20" s="160"/>
      <c r="CB20" s="160"/>
      <c r="CC20" s="160"/>
      <c r="CD20" s="160"/>
      <c r="CE20" s="160"/>
      <c r="CF20" s="160"/>
      <c r="CG20" s="160"/>
      <c r="CH20" s="160"/>
      <c r="CI20" s="160"/>
      <c r="CJ20" s="160"/>
      <c r="CK20" s="160"/>
      <c r="CL20" s="160"/>
      <c r="CM20" s="160"/>
      <c r="CN20" s="160"/>
      <c r="CO20" s="160"/>
      <c r="CP20" s="160"/>
      <c r="CQ20" s="160"/>
      <c r="CR20" s="160"/>
      <c r="CS20" s="160"/>
      <c r="CT20" s="160"/>
      <c r="CU20" s="160"/>
      <c r="CV20" s="160"/>
      <c r="CW20" s="160"/>
      <c r="CX20" s="160"/>
      <c r="CY20" s="160"/>
      <c r="CZ20" s="160"/>
      <c r="DA20" s="160"/>
      <c r="DB20" s="160"/>
      <c r="DC20" s="160"/>
      <c r="DD20" s="160"/>
      <c r="DE20" s="160"/>
      <c r="DF20" s="160"/>
      <c r="DG20" s="160"/>
      <c r="DH20" s="160"/>
      <c r="DI20" s="160"/>
      <c r="DJ20" s="160"/>
      <c r="DK20" s="160"/>
      <c r="DL20" s="160"/>
      <c r="DM20" s="160"/>
      <c r="DN20" s="160"/>
      <c r="DO20" s="160"/>
      <c r="DP20" s="160"/>
      <c r="DQ20" s="160"/>
      <c r="DR20" s="160"/>
      <c r="DS20" s="160"/>
      <c r="DT20" s="160"/>
      <c r="DU20" s="160"/>
      <c r="DV20" s="160"/>
      <c r="DW20" s="160"/>
      <c r="DX20" s="160"/>
      <c r="DY20" s="160"/>
      <c r="DZ20" s="160"/>
      <c r="EA20" s="160"/>
      <c r="EB20" s="160"/>
      <c r="EC20" s="160"/>
      <c r="ED20" s="160"/>
      <c r="EE20" s="160"/>
      <c r="EF20" s="160"/>
      <c r="EG20" s="160"/>
      <c r="EH20" s="160"/>
      <c r="EI20" s="160"/>
      <c r="EJ20" s="160"/>
      <c r="EK20" s="160"/>
      <c r="EL20" s="160"/>
      <c r="EM20" s="160"/>
      <c r="EN20" s="160"/>
      <c r="EO20" s="160"/>
      <c r="EP20" s="160"/>
      <c r="EQ20" s="160"/>
      <c r="ER20" s="160"/>
      <c r="ES20" s="160"/>
      <c r="ET20" s="160"/>
      <c r="EU20" s="160"/>
      <c r="EV20" s="160"/>
      <c r="EW20" s="160"/>
      <c r="EX20" s="160"/>
      <c r="EY20" s="160"/>
      <c r="EZ20" s="160"/>
      <c r="FA20" s="160"/>
      <c r="FB20" s="160"/>
      <c r="FC20" s="160"/>
      <c r="FD20" s="160"/>
      <c r="FE20" s="160"/>
      <c r="FF20" s="160"/>
      <c r="FG20" s="160"/>
      <c r="FH20" s="160"/>
      <c r="FI20" s="160"/>
      <c r="FJ20" s="160"/>
      <c r="FK20" s="160"/>
      <c r="FL20" s="160"/>
      <c r="FM20" s="160"/>
      <c r="FN20" s="160"/>
      <c r="FO20" s="160"/>
      <c r="FP20" s="160"/>
      <c r="FQ20" s="160"/>
      <c r="FR20" s="160"/>
      <c r="FS20" s="160"/>
      <c r="FT20" s="160"/>
      <c r="FU20" s="160"/>
      <c r="FV20" s="160"/>
      <c r="FW20" s="160"/>
      <c r="FX20" s="160"/>
      <c r="FY20" s="160"/>
      <c r="FZ20" s="160"/>
      <c r="GA20" s="160"/>
      <c r="GB20" s="160"/>
      <c r="GC20" s="160"/>
      <c r="GD20" s="160"/>
      <c r="GE20" s="160"/>
      <c r="GF20" s="160"/>
      <c r="GG20" s="160"/>
      <c r="GH20" s="160"/>
      <c r="GI20" s="160"/>
      <c r="GJ20" s="160"/>
      <c r="GK20" s="160"/>
      <c r="GL20" s="160"/>
      <c r="GM20" s="160"/>
      <c r="GN20" s="160"/>
      <c r="GO20" s="160"/>
      <c r="GP20" s="160"/>
      <c r="GQ20" s="160"/>
      <c r="GR20" s="160"/>
      <c r="GS20" s="160"/>
      <c r="GT20" s="160"/>
      <c r="GU20" s="160"/>
      <c r="GV20" s="160"/>
      <c r="GW20" s="160"/>
      <c r="GX20" s="160"/>
      <c r="GY20" s="160"/>
      <c r="GZ20" s="160"/>
      <c r="HA20" s="160"/>
      <c r="HB20" s="160"/>
      <c r="HC20" s="160"/>
      <c r="HD20" s="160"/>
      <c r="HE20" s="160"/>
      <c r="HF20" s="160"/>
      <c r="HG20" s="160"/>
      <c r="HH20" s="160"/>
      <c r="HI20" s="160"/>
      <c r="HJ20" s="160"/>
      <c r="HK20" s="160"/>
      <c r="HL20" s="160"/>
      <c r="HM20" s="160"/>
      <c r="HN20" s="160"/>
      <c r="HO20" s="160"/>
      <c r="HP20" s="160"/>
      <c r="HQ20" s="160"/>
      <c r="HR20" s="160"/>
      <c r="HS20" s="160"/>
      <c r="HT20" s="160"/>
      <c r="HU20" s="160"/>
      <c r="HV20" s="160"/>
      <c r="HW20" s="160"/>
      <c r="HX20" s="160"/>
      <c r="HY20" s="160"/>
      <c r="HZ20" s="160"/>
      <c r="IA20" s="160"/>
      <c r="IB20" s="160"/>
      <c r="IC20" s="160"/>
      <c r="ID20" s="160"/>
      <c r="IE20" s="160"/>
      <c r="IF20" s="160"/>
      <c r="IG20" s="160"/>
      <c r="IH20" s="160"/>
      <c r="II20" s="160"/>
      <c r="IJ20" s="160"/>
      <c r="IK20" s="160"/>
      <c r="IL20" s="160"/>
      <c r="IM20" s="160"/>
      <c r="IN20" s="160"/>
      <c r="IO20" s="160"/>
      <c r="IP20" s="160"/>
      <c r="IQ20" s="160"/>
      <c r="IR20" s="160"/>
      <c r="IS20" s="160"/>
      <c r="IT20" s="160"/>
      <c r="IU20" s="160"/>
      <c r="IV20" s="160"/>
      <c r="IW20" s="160"/>
      <c r="IX20" s="160"/>
      <c r="IY20" s="160"/>
    </row>
    <row r="21" spans="1:259" s="161" customFormat="1">
      <c r="A21" s="45"/>
      <c r="B21" s="191"/>
      <c r="C21" s="191"/>
      <c r="D21" s="191"/>
      <c r="E21" s="192"/>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c r="DC21" s="160"/>
      <c r="DD21" s="160"/>
      <c r="DE21" s="160"/>
      <c r="DF21" s="160"/>
      <c r="DG21" s="160"/>
      <c r="DH21" s="160"/>
      <c r="DI21" s="160"/>
      <c r="DJ21" s="160"/>
      <c r="DK21" s="160"/>
      <c r="DL21" s="160"/>
      <c r="DM21" s="160"/>
      <c r="DN21" s="160"/>
      <c r="DO21" s="160"/>
      <c r="DP21" s="160"/>
      <c r="DQ21" s="160"/>
      <c r="DR21" s="160"/>
      <c r="DS21" s="160"/>
      <c r="DT21" s="160"/>
      <c r="DU21" s="160"/>
      <c r="DV21" s="160"/>
      <c r="DW21" s="160"/>
      <c r="DX21" s="160"/>
      <c r="DY21" s="160"/>
      <c r="DZ21" s="160"/>
      <c r="EA21" s="160"/>
      <c r="EB21" s="160"/>
      <c r="EC21" s="160"/>
      <c r="ED21" s="160"/>
      <c r="EE21" s="160"/>
      <c r="EF21" s="160"/>
      <c r="EG21" s="160"/>
      <c r="EH21" s="160"/>
      <c r="EI21" s="160"/>
      <c r="EJ21" s="160"/>
      <c r="EK21" s="160"/>
      <c r="EL21" s="160"/>
      <c r="EM21" s="160"/>
      <c r="EN21" s="160"/>
      <c r="EO21" s="160"/>
      <c r="EP21" s="160"/>
      <c r="EQ21" s="160"/>
      <c r="ER21" s="160"/>
      <c r="ES21" s="160"/>
      <c r="ET21" s="160"/>
      <c r="EU21" s="160"/>
      <c r="EV21" s="160"/>
      <c r="EW21" s="160"/>
      <c r="EX21" s="160"/>
      <c r="EY21" s="160"/>
      <c r="EZ21" s="160"/>
      <c r="FA21" s="160"/>
      <c r="FB21" s="160"/>
      <c r="FC21" s="160"/>
      <c r="FD21" s="160"/>
      <c r="FE21" s="160"/>
      <c r="FF21" s="160"/>
      <c r="FG21" s="160"/>
      <c r="FH21" s="160"/>
      <c r="FI21" s="160"/>
      <c r="FJ21" s="160"/>
      <c r="FK21" s="160"/>
      <c r="FL21" s="160"/>
      <c r="FM21" s="160"/>
      <c r="FN21" s="160"/>
      <c r="FO21" s="160"/>
      <c r="FP21" s="160"/>
      <c r="FQ21" s="160"/>
      <c r="FR21" s="160"/>
      <c r="FS21" s="160"/>
      <c r="FT21" s="160"/>
      <c r="FU21" s="160"/>
      <c r="FV21" s="160"/>
      <c r="FW21" s="160"/>
      <c r="FX21" s="160"/>
      <c r="FY21" s="160"/>
      <c r="FZ21" s="160"/>
      <c r="GA21" s="160"/>
      <c r="GB21" s="160"/>
      <c r="GC21" s="160"/>
      <c r="GD21" s="160"/>
      <c r="GE21" s="160"/>
      <c r="GF21" s="160"/>
      <c r="GG21" s="160"/>
      <c r="GH21" s="160"/>
      <c r="GI21" s="160"/>
      <c r="GJ21" s="160"/>
      <c r="GK21" s="160"/>
      <c r="GL21" s="160"/>
      <c r="GM21" s="160"/>
      <c r="GN21" s="160"/>
      <c r="GO21" s="160"/>
      <c r="GP21" s="160"/>
      <c r="GQ21" s="160"/>
      <c r="GR21" s="160"/>
      <c r="GS21" s="160"/>
      <c r="GT21" s="160"/>
      <c r="GU21" s="160"/>
      <c r="GV21" s="160"/>
      <c r="GW21" s="160"/>
      <c r="GX21" s="160"/>
      <c r="GY21" s="160"/>
      <c r="GZ21" s="160"/>
      <c r="HA21" s="160"/>
      <c r="HB21" s="160"/>
      <c r="HC21" s="160"/>
      <c r="HD21" s="160"/>
      <c r="HE21" s="160"/>
      <c r="HF21" s="160"/>
      <c r="HG21" s="160"/>
      <c r="HH21" s="160"/>
      <c r="HI21" s="160"/>
      <c r="HJ21" s="160"/>
      <c r="HK21" s="160"/>
      <c r="HL21" s="160"/>
      <c r="HM21" s="160"/>
      <c r="HN21" s="160"/>
      <c r="HO21" s="160"/>
      <c r="HP21" s="160"/>
      <c r="HQ21" s="160"/>
      <c r="HR21" s="160"/>
      <c r="HS21" s="160"/>
      <c r="HT21" s="160"/>
      <c r="HU21" s="160"/>
      <c r="HV21" s="160"/>
      <c r="HW21" s="160"/>
      <c r="HX21" s="160"/>
      <c r="HY21" s="160"/>
      <c r="HZ21" s="160"/>
      <c r="IA21" s="160"/>
      <c r="IB21" s="160"/>
      <c r="IC21" s="160"/>
      <c r="ID21" s="160"/>
      <c r="IE21" s="160"/>
      <c r="IF21" s="160"/>
      <c r="IG21" s="160"/>
      <c r="IH21" s="160"/>
      <c r="II21" s="160"/>
      <c r="IJ21" s="160"/>
      <c r="IK21" s="160"/>
      <c r="IL21" s="160"/>
      <c r="IM21" s="160"/>
      <c r="IN21" s="160"/>
      <c r="IO21" s="160"/>
      <c r="IP21" s="160"/>
      <c r="IQ21" s="160"/>
      <c r="IR21" s="160"/>
      <c r="IS21" s="160"/>
      <c r="IT21" s="160"/>
      <c r="IU21" s="160"/>
      <c r="IV21" s="160"/>
      <c r="IW21" s="160"/>
      <c r="IX21" s="160"/>
      <c r="IY21" s="160"/>
    </row>
    <row r="22" spans="1:259" s="161" customFormat="1" ht="25.5">
      <c r="A22" s="45" t="s">
        <v>394</v>
      </c>
      <c r="B22" s="191" t="s">
        <v>7</v>
      </c>
      <c r="C22" s="191">
        <v>1</v>
      </c>
      <c r="D22" s="191"/>
      <c r="E22" s="122">
        <f t="shared" ref="E22:E24" si="2">C22*D22</f>
        <v>0</v>
      </c>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c r="BI22" s="160"/>
      <c r="BJ22" s="160"/>
      <c r="BK22" s="160"/>
      <c r="BL22" s="160"/>
      <c r="BM22" s="160"/>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c r="DC22" s="160"/>
      <c r="DD22" s="160"/>
      <c r="DE22" s="160"/>
      <c r="DF22" s="160"/>
      <c r="DG22" s="160"/>
      <c r="DH22" s="160"/>
      <c r="DI22" s="160"/>
      <c r="DJ22" s="160"/>
      <c r="DK22" s="160"/>
      <c r="DL22" s="160"/>
      <c r="DM22" s="160"/>
      <c r="DN22" s="160"/>
      <c r="DO22" s="160"/>
      <c r="DP22" s="160"/>
      <c r="DQ22" s="160"/>
      <c r="DR22" s="160"/>
      <c r="DS22" s="160"/>
      <c r="DT22" s="160"/>
      <c r="DU22" s="160"/>
      <c r="DV22" s="160"/>
      <c r="DW22" s="160"/>
      <c r="DX22" s="160"/>
      <c r="DY22" s="160"/>
      <c r="DZ22" s="160"/>
      <c r="EA22" s="160"/>
      <c r="EB22" s="160"/>
      <c r="EC22" s="160"/>
      <c r="ED22" s="160"/>
      <c r="EE22" s="160"/>
      <c r="EF22" s="160"/>
      <c r="EG22" s="160"/>
      <c r="EH22" s="160"/>
      <c r="EI22" s="160"/>
      <c r="EJ22" s="160"/>
      <c r="EK22" s="160"/>
      <c r="EL22" s="160"/>
      <c r="EM22" s="160"/>
      <c r="EN22" s="160"/>
      <c r="EO22" s="160"/>
      <c r="EP22" s="160"/>
      <c r="EQ22" s="160"/>
      <c r="ER22" s="160"/>
      <c r="ES22" s="160"/>
      <c r="ET22" s="160"/>
      <c r="EU22" s="160"/>
      <c r="EV22" s="160"/>
      <c r="EW22" s="160"/>
      <c r="EX22" s="160"/>
      <c r="EY22" s="160"/>
      <c r="EZ22" s="160"/>
      <c r="FA22" s="160"/>
      <c r="FB22" s="160"/>
      <c r="FC22" s="160"/>
      <c r="FD22" s="160"/>
      <c r="FE22" s="160"/>
      <c r="FF22" s="160"/>
      <c r="FG22" s="160"/>
      <c r="FH22" s="160"/>
      <c r="FI22" s="160"/>
      <c r="FJ22" s="160"/>
      <c r="FK22" s="160"/>
      <c r="FL22" s="160"/>
      <c r="FM22" s="160"/>
      <c r="FN22" s="160"/>
      <c r="FO22" s="160"/>
      <c r="FP22" s="160"/>
      <c r="FQ22" s="160"/>
      <c r="FR22" s="160"/>
      <c r="FS22" s="160"/>
      <c r="FT22" s="160"/>
      <c r="FU22" s="160"/>
      <c r="FV22" s="160"/>
      <c r="FW22" s="160"/>
      <c r="FX22" s="160"/>
      <c r="FY22" s="160"/>
      <c r="FZ22" s="160"/>
      <c r="GA22" s="160"/>
      <c r="GB22" s="160"/>
      <c r="GC22" s="160"/>
      <c r="GD22" s="160"/>
      <c r="GE22" s="160"/>
      <c r="GF22" s="160"/>
      <c r="GG22" s="160"/>
      <c r="GH22" s="160"/>
      <c r="GI22" s="160"/>
      <c r="GJ22" s="160"/>
      <c r="GK22" s="160"/>
      <c r="GL22" s="160"/>
      <c r="GM22" s="160"/>
      <c r="GN22" s="160"/>
      <c r="GO22" s="160"/>
      <c r="GP22" s="160"/>
      <c r="GQ22" s="160"/>
      <c r="GR22" s="160"/>
      <c r="GS22" s="160"/>
      <c r="GT22" s="160"/>
      <c r="GU22" s="160"/>
      <c r="GV22" s="160"/>
      <c r="GW22" s="160"/>
      <c r="GX22" s="160"/>
      <c r="GY22" s="160"/>
      <c r="GZ22" s="160"/>
      <c r="HA22" s="160"/>
      <c r="HB22" s="160"/>
      <c r="HC22" s="160"/>
      <c r="HD22" s="160"/>
      <c r="HE22" s="160"/>
      <c r="HF22" s="160"/>
      <c r="HG22" s="160"/>
      <c r="HH22" s="160"/>
      <c r="HI22" s="160"/>
      <c r="HJ22" s="160"/>
      <c r="HK22" s="160"/>
      <c r="HL22" s="160"/>
      <c r="HM22" s="160"/>
      <c r="HN22" s="160"/>
      <c r="HO22" s="160"/>
      <c r="HP22" s="160"/>
      <c r="HQ22" s="160"/>
      <c r="HR22" s="160"/>
      <c r="HS22" s="160"/>
      <c r="HT22" s="160"/>
      <c r="HU22" s="160"/>
      <c r="HV22" s="160"/>
      <c r="HW22" s="160"/>
      <c r="HX22" s="160"/>
      <c r="HY22" s="160"/>
      <c r="HZ22" s="160"/>
      <c r="IA22" s="160"/>
      <c r="IB22" s="160"/>
      <c r="IC22" s="160"/>
      <c r="ID22" s="160"/>
      <c r="IE22" s="160"/>
      <c r="IF22" s="160"/>
      <c r="IG22" s="160"/>
      <c r="IH22" s="160"/>
      <c r="II22" s="160"/>
      <c r="IJ22" s="160"/>
      <c r="IK22" s="160"/>
      <c r="IL22" s="160"/>
      <c r="IM22" s="160"/>
      <c r="IN22" s="160"/>
      <c r="IO22" s="160"/>
      <c r="IP22" s="160"/>
      <c r="IQ22" s="160"/>
      <c r="IR22" s="160"/>
      <c r="IS22" s="160"/>
      <c r="IT22" s="160"/>
      <c r="IU22" s="160"/>
      <c r="IV22" s="160"/>
      <c r="IW22" s="160"/>
      <c r="IX22" s="160"/>
      <c r="IY22" s="160"/>
    </row>
    <row r="23" spans="1:259" s="161" customFormat="1">
      <c r="A23" s="45" t="s">
        <v>395</v>
      </c>
      <c r="B23" s="191" t="s">
        <v>7</v>
      </c>
      <c r="C23" s="191">
        <v>1</v>
      </c>
      <c r="D23" s="191"/>
      <c r="E23" s="122">
        <f t="shared" si="2"/>
        <v>0</v>
      </c>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c r="DC23" s="160"/>
      <c r="DD23" s="160"/>
      <c r="DE23" s="160"/>
      <c r="DF23" s="160"/>
      <c r="DG23" s="160"/>
      <c r="DH23" s="160"/>
      <c r="DI23" s="160"/>
      <c r="DJ23" s="160"/>
      <c r="DK23" s="160"/>
      <c r="DL23" s="160"/>
      <c r="DM23" s="160"/>
      <c r="DN23" s="160"/>
      <c r="DO23" s="160"/>
      <c r="DP23" s="160"/>
      <c r="DQ23" s="160"/>
      <c r="DR23" s="160"/>
      <c r="DS23" s="160"/>
      <c r="DT23" s="160"/>
      <c r="DU23" s="160"/>
      <c r="DV23" s="160"/>
      <c r="DW23" s="160"/>
      <c r="DX23" s="160"/>
      <c r="DY23" s="160"/>
      <c r="DZ23" s="160"/>
      <c r="EA23" s="160"/>
      <c r="EB23" s="160"/>
      <c r="EC23" s="160"/>
      <c r="ED23" s="160"/>
      <c r="EE23" s="160"/>
      <c r="EF23" s="160"/>
      <c r="EG23" s="160"/>
      <c r="EH23" s="160"/>
      <c r="EI23" s="160"/>
      <c r="EJ23" s="160"/>
      <c r="EK23" s="160"/>
      <c r="EL23" s="160"/>
      <c r="EM23" s="160"/>
      <c r="EN23" s="160"/>
      <c r="EO23" s="160"/>
      <c r="EP23" s="160"/>
      <c r="EQ23" s="160"/>
      <c r="ER23" s="160"/>
      <c r="ES23" s="160"/>
      <c r="ET23" s="160"/>
      <c r="EU23" s="160"/>
      <c r="EV23" s="160"/>
      <c r="EW23" s="160"/>
      <c r="EX23" s="160"/>
      <c r="EY23" s="160"/>
      <c r="EZ23" s="160"/>
      <c r="FA23" s="160"/>
      <c r="FB23" s="160"/>
      <c r="FC23" s="160"/>
      <c r="FD23" s="160"/>
      <c r="FE23" s="160"/>
      <c r="FF23" s="160"/>
      <c r="FG23" s="160"/>
      <c r="FH23" s="160"/>
      <c r="FI23" s="160"/>
      <c r="FJ23" s="160"/>
      <c r="FK23" s="160"/>
      <c r="FL23" s="160"/>
      <c r="FM23" s="160"/>
      <c r="FN23" s="160"/>
      <c r="FO23" s="160"/>
      <c r="FP23" s="160"/>
      <c r="FQ23" s="160"/>
      <c r="FR23" s="160"/>
      <c r="FS23" s="160"/>
      <c r="FT23" s="160"/>
      <c r="FU23" s="160"/>
      <c r="FV23" s="160"/>
      <c r="FW23" s="160"/>
      <c r="FX23" s="160"/>
      <c r="FY23" s="160"/>
      <c r="FZ23" s="160"/>
      <c r="GA23" s="160"/>
      <c r="GB23" s="160"/>
      <c r="GC23" s="160"/>
      <c r="GD23" s="160"/>
      <c r="GE23" s="160"/>
      <c r="GF23" s="160"/>
      <c r="GG23" s="160"/>
      <c r="GH23" s="160"/>
      <c r="GI23" s="160"/>
      <c r="GJ23" s="160"/>
      <c r="GK23" s="160"/>
      <c r="GL23" s="160"/>
      <c r="GM23" s="160"/>
      <c r="GN23" s="160"/>
      <c r="GO23" s="160"/>
      <c r="GP23" s="160"/>
      <c r="GQ23" s="160"/>
      <c r="GR23" s="160"/>
      <c r="GS23" s="160"/>
      <c r="GT23" s="160"/>
      <c r="GU23" s="160"/>
      <c r="GV23" s="160"/>
      <c r="GW23" s="160"/>
      <c r="GX23" s="160"/>
      <c r="GY23" s="160"/>
      <c r="GZ23" s="160"/>
      <c r="HA23" s="160"/>
      <c r="HB23" s="160"/>
      <c r="HC23" s="160"/>
      <c r="HD23" s="160"/>
      <c r="HE23" s="160"/>
      <c r="HF23" s="160"/>
      <c r="HG23" s="160"/>
      <c r="HH23" s="160"/>
      <c r="HI23" s="160"/>
      <c r="HJ23" s="160"/>
      <c r="HK23" s="160"/>
      <c r="HL23" s="160"/>
      <c r="HM23" s="160"/>
      <c r="HN23" s="160"/>
      <c r="HO23" s="160"/>
      <c r="HP23" s="160"/>
      <c r="HQ23" s="160"/>
      <c r="HR23" s="160"/>
      <c r="HS23" s="160"/>
      <c r="HT23" s="160"/>
      <c r="HU23" s="160"/>
      <c r="HV23" s="160"/>
      <c r="HW23" s="160"/>
      <c r="HX23" s="160"/>
      <c r="HY23" s="160"/>
      <c r="HZ23" s="160"/>
      <c r="IA23" s="160"/>
      <c r="IB23" s="160"/>
      <c r="IC23" s="160"/>
      <c r="ID23" s="160"/>
      <c r="IE23" s="160"/>
      <c r="IF23" s="160"/>
      <c r="IG23" s="160"/>
      <c r="IH23" s="160"/>
      <c r="II23" s="160"/>
      <c r="IJ23" s="160"/>
      <c r="IK23" s="160"/>
      <c r="IL23" s="160"/>
      <c r="IM23" s="160"/>
      <c r="IN23" s="160"/>
      <c r="IO23" s="160"/>
      <c r="IP23" s="160"/>
      <c r="IQ23" s="160"/>
      <c r="IR23" s="160"/>
      <c r="IS23" s="160"/>
      <c r="IT23" s="160"/>
      <c r="IU23" s="160"/>
      <c r="IV23" s="160"/>
      <c r="IW23" s="160"/>
      <c r="IX23" s="160"/>
      <c r="IY23" s="160"/>
    </row>
    <row r="24" spans="1:259" s="161" customFormat="1">
      <c r="A24" s="45" t="s">
        <v>396</v>
      </c>
      <c r="B24" s="191" t="s">
        <v>6</v>
      </c>
      <c r="C24" s="191">
        <v>1</v>
      </c>
      <c r="D24" s="191"/>
      <c r="E24" s="122">
        <f t="shared" si="2"/>
        <v>0</v>
      </c>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0"/>
      <c r="BR24" s="160"/>
      <c r="BS24" s="160"/>
      <c r="BT24" s="160"/>
      <c r="BU24" s="160"/>
      <c r="BV24" s="160"/>
      <c r="BW24" s="160"/>
      <c r="BX24" s="160"/>
      <c r="BY24" s="160"/>
      <c r="BZ24" s="160"/>
      <c r="CA24" s="160"/>
      <c r="CB24" s="160"/>
      <c r="CC24" s="160"/>
      <c r="CD24" s="160"/>
      <c r="CE24" s="160"/>
      <c r="CF24" s="160"/>
      <c r="CG24" s="160"/>
      <c r="CH24" s="160"/>
      <c r="CI24" s="160"/>
      <c r="CJ24" s="160"/>
      <c r="CK24" s="160"/>
      <c r="CL24" s="160"/>
      <c r="CM24" s="160"/>
      <c r="CN24" s="160"/>
      <c r="CO24" s="160"/>
      <c r="CP24" s="160"/>
      <c r="CQ24" s="160"/>
      <c r="CR24" s="160"/>
      <c r="CS24" s="160"/>
      <c r="CT24" s="160"/>
      <c r="CU24" s="160"/>
      <c r="CV24" s="160"/>
      <c r="CW24" s="160"/>
      <c r="CX24" s="160"/>
      <c r="CY24" s="160"/>
      <c r="CZ24" s="160"/>
      <c r="DA24" s="160"/>
      <c r="DB24" s="160"/>
      <c r="DC24" s="160"/>
      <c r="DD24" s="160"/>
      <c r="DE24" s="160"/>
      <c r="DF24" s="160"/>
      <c r="DG24" s="160"/>
      <c r="DH24" s="160"/>
      <c r="DI24" s="160"/>
      <c r="DJ24" s="160"/>
      <c r="DK24" s="160"/>
      <c r="DL24" s="160"/>
      <c r="DM24" s="160"/>
      <c r="DN24" s="160"/>
      <c r="DO24" s="160"/>
      <c r="DP24" s="160"/>
      <c r="DQ24" s="160"/>
      <c r="DR24" s="160"/>
      <c r="DS24" s="160"/>
      <c r="DT24" s="160"/>
      <c r="DU24" s="160"/>
      <c r="DV24" s="160"/>
      <c r="DW24" s="160"/>
      <c r="DX24" s="160"/>
      <c r="DY24" s="160"/>
      <c r="DZ24" s="160"/>
      <c r="EA24" s="160"/>
      <c r="EB24" s="160"/>
      <c r="EC24" s="160"/>
      <c r="ED24" s="160"/>
      <c r="EE24" s="160"/>
      <c r="EF24" s="160"/>
      <c r="EG24" s="160"/>
      <c r="EH24" s="160"/>
      <c r="EI24" s="160"/>
      <c r="EJ24" s="160"/>
      <c r="EK24" s="160"/>
      <c r="EL24" s="160"/>
      <c r="EM24" s="160"/>
      <c r="EN24" s="160"/>
      <c r="EO24" s="160"/>
      <c r="EP24" s="160"/>
      <c r="EQ24" s="160"/>
      <c r="ER24" s="160"/>
      <c r="ES24" s="160"/>
      <c r="ET24" s="160"/>
      <c r="EU24" s="160"/>
      <c r="EV24" s="160"/>
      <c r="EW24" s="160"/>
      <c r="EX24" s="160"/>
      <c r="EY24" s="160"/>
      <c r="EZ24" s="160"/>
      <c r="FA24" s="160"/>
      <c r="FB24" s="160"/>
      <c r="FC24" s="160"/>
      <c r="FD24" s="160"/>
      <c r="FE24" s="160"/>
      <c r="FF24" s="160"/>
      <c r="FG24" s="160"/>
      <c r="FH24" s="160"/>
      <c r="FI24" s="160"/>
      <c r="FJ24" s="160"/>
      <c r="FK24" s="160"/>
      <c r="FL24" s="160"/>
      <c r="FM24" s="160"/>
      <c r="FN24" s="160"/>
      <c r="FO24" s="160"/>
      <c r="FP24" s="160"/>
      <c r="FQ24" s="160"/>
      <c r="FR24" s="160"/>
      <c r="FS24" s="160"/>
      <c r="FT24" s="160"/>
      <c r="FU24" s="160"/>
      <c r="FV24" s="160"/>
      <c r="FW24" s="160"/>
      <c r="FX24" s="160"/>
      <c r="FY24" s="160"/>
      <c r="FZ24" s="160"/>
      <c r="GA24" s="160"/>
      <c r="GB24" s="160"/>
      <c r="GC24" s="160"/>
      <c r="GD24" s="160"/>
      <c r="GE24" s="160"/>
      <c r="GF24" s="160"/>
      <c r="GG24" s="160"/>
      <c r="GH24" s="160"/>
      <c r="GI24" s="160"/>
      <c r="GJ24" s="160"/>
      <c r="GK24" s="160"/>
      <c r="GL24" s="160"/>
      <c r="GM24" s="160"/>
      <c r="GN24" s="160"/>
      <c r="GO24" s="160"/>
      <c r="GP24" s="160"/>
      <c r="GQ24" s="160"/>
      <c r="GR24" s="160"/>
      <c r="GS24" s="160"/>
      <c r="GT24" s="160"/>
      <c r="GU24" s="160"/>
      <c r="GV24" s="160"/>
      <c r="GW24" s="160"/>
      <c r="GX24" s="160"/>
      <c r="GY24" s="160"/>
      <c r="GZ24" s="160"/>
      <c r="HA24" s="160"/>
      <c r="HB24" s="160"/>
      <c r="HC24" s="160"/>
      <c r="HD24" s="160"/>
      <c r="HE24" s="160"/>
      <c r="HF24" s="160"/>
      <c r="HG24" s="160"/>
      <c r="HH24" s="160"/>
      <c r="HI24" s="160"/>
      <c r="HJ24" s="160"/>
      <c r="HK24" s="160"/>
      <c r="HL24" s="160"/>
      <c r="HM24" s="160"/>
      <c r="HN24" s="160"/>
      <c r="HO24" s="160"/>
      <c r="HP24" s="160"/>
      <c r="HQ24" s="160"/>
      <c r="HR24" s="160"/>
      <c r="HS24" s="160"/>
      <c r="HT24" s="160"/>
      <c r="HU24" s="160"/>
      <c r="HV24" s="160"/>
      <c r="HW24" s="160"/>
      <c r="HX24" s="160"/>
      <c r="HY24" s="160"/>
      <c r="HZ24" s="160"/>
      <c r="IA24" s="160"/>
      <c r="IB24" s="160"/>
      <c r="IC24" s="160"/>
      <c r="ID24" s="160"/>
      <c r="IE24" s="160"/>
      <c r="IF24" s="160"/>
      <c r="IG24" s="160"/>
      <c r="IH24" s="160"/>
      <c r="II24" s="160"/>
      <c r="IJ24" s="160"/>
      <c r="IK24" s="160"/>
      <c r="IL24" s="160"/>
      <c r="IM24" s="160"/>
      <c r="IN24" s="160"/>
      <c r="IO24" s="160"/>
      <c r="IP24" s="160"/>
      <c r="IQ24" s="160"/>
      <c r="IR24" s="160"/>
      <c r="IS24" s="160"/>
      <c r="IT24" s="160"/>
      <c r="IU24" s="160"/>
      <c r="IV24" s="160"/>
      <c r="IW24" s="160"/>
      <c r="IX24" s="160"/>
      <c r="IY24" s="160"/>
    </row>
    <row r="25" spans="1:259" s="161" customFormat="1">
      <c r="A25" s="45"/>
      <c r="B25" s="191"/>
      <c r="C25" s="191"/>
      <c r="D25" s="191"/>
      <c r="E25" s="192"/>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0"/>
      <c r="BR25" s="160"/>
      <c r="BS25" s="160"/>
      <c r="BT25" s="160"/>
      <c r="BU25" s="160"/>
      <c r="BV25" s="160"/>
      <c r="BW25" s="160"/>
      <c r="BX25" s="160"/>
      <c r="BY25" s="160"/>
      <c r="BZ25" s="160"/>
      <c r="CA25" s="160"/>
      <c r="CB25" s="160"/>
      <c r="CC25" s="160"/>
      <c r="CD25" s="160"/>
      <c r="CE25" s="160"/>
      <c r="CF25" s="160"/>
      <c r="CG25" s="160"/>
      <c r="CH25" s="160"/>
      <c r="CI25" s="160"/>
      <c r="CJ25" s="160"/>
      <c r="CK25" s="160"/>
      <c r="CL25" s="160"/>
      <c r="CM25" s="160"/>
      <c r="CN25" s="160"/>
      <c r="CO25" s="160"/>
      <c r="CP25" s="160"/>
      <c r="CQ25" s="160"/>
      <c r="CR25" s="160"/>
      <c r="CS25" s="160"/>
      <c r="CT25" s="160"/>
      <c r="CU25" s="160"/>
      <c r="CV25" s="160"/>
      <c r="CW25" s="160"/>
      <c r="CX25" s="160"/>
      <c r="CY25" s="160"/>
      <c r="CZ25" s="160"/>
      <c r="DA25" s="160"/>
      <c r="DB25" s="160"/>
      <c r="DC25" s="160"/>
      <c r="DD25" s="160"/>
      <c r="DE25" s="160"/>
      <c r="DF25" s="160"/>
      <c r="DG25" s="160"/>
      <c r="DH25" s="160"/>
      <c r="DI25" s="160"/>
      <c r="DJ25" s="160"/>
      <c r="DK25" s="160"/>
      <c r="DL25" s="160"/>
      <c r="DM25" s="160"/>
      <c r="DN25" s="160"/>
      <c r="DO25" s="160"/>
      <c r="DP25" s="160"/>
      <c r="DQ25" s="160"/>
      <c r="DR25" s="160"/>
      <c r="DS25" s="160"/>
      <c r="DT25" s="160"/>
      <c r="DU25" s="160"/>
      <c r="DV25" s="160"/>
      <c r="DW25" s="160"/>
      <c r="DX25" s="160"/>
      <c r="DY25" s="160"/>
      <c r="DZ25" s="160"/>
      <c r="EA25" s="160"/>
      <c r="EB25" s="160"/>
      <c r="EC25" s="160"/>
      <c r="ED25" s="160"/>
      <c r="EE25" s="160"/>
      <c r="EF25" s="160"/>
      <c r="EG25" s="160"/>
      <c r="EH25" s="160"/>
      <c r="EI25" s="160"/>
      <c r="EJ25" s="160"/>
      <c r="EK25" s="160"/>
      <c r="EL25" s="160"/>
      <c r="EM25" s="160"/>
      <c r="EN25" s="160"/>
      <c r="EO25" s="160"/>
      <c r="EP25" s="160"/>
      <c r="EQ25" s="160"/>
      <c r="ER25" s="160"/>
      <c r="ES25" s="160"/>
      <c r="ET25" s="160"/>
      <c r="EU25" s="160"/>
      <c r="EV25" s="160"/>
      <c r="EW25" s="160"/>
      <c r="EX25" s="160"/>
      <c r="EY25" s="160"/>
      <c r="EZ25" s="160"/>
      <c r="FA25" s="160"/>
      <c r="FB25" s="160"/>
      <c r="FC25" s="160"/>
      <c r="FD25" s="160"/>
      <c r="FE25" s="160"/>
      <c r="FF25" s="160"/>
      <c r="FG25" s="160"/>
      <c r="FH25" s="160"/>
      <c r="FI25" s="160"/>
      <c r="FJ25" s="160"/>
      <c r="FK25" s="160"/>
      <c r="FL25" s="160"/>
      <c r="FM25" s="160"/>
      <c r="FN25" s="160"/>
      <c r="FO25" s="160"/>
      <c r="FP25" s="160"/>
      <c r="FQ25" s="160"/>
      <c r="FR25" s="160"/>
      <c r="FS25" s="160"/>
      <c r="FT25" s="160"/>
      <c r="FU25" s="160"/>
      <c r="FV25" s="160"/>
      <c r="FW25" s="160"/>
      <c r="FX25" s="160"/>
      <c r="FY25" s="160"/>
      <c r="FZ25" s="160"/>
      <c r="GA25" s="160"/>
      <c r="GB25" s="160"/>
      <c r="GC25" s="160"/>
      <c r="GD25" s="160"/>
      <c r="GE25" s="160"/>
      <c r="GF25" s="160"/>
      <c r="GG25" s="160"/>
      <c r="GH25" s="160"/>
      <c r="GI25" s="160"/>
      <c r="GJ25" s="160"/>
      <c r="GK25" s="160"/>
      <c r="GL25" s="160"/>
      <c r="GM25" s="160"/>
      <c r="GN25" s="160"/>
      <c r="GO25" s="160"/>
      <c r="GP25" s="160"/>
      <c r="GQ25" s="160"/>
      <c r="GR25" s="160"/>
      <c r="GS25" s="160"/>
      <c r="GT25" s="160"/>
      <c r="GU25" s="160"/>
      <c r="GV25" s="160"/>
      <c r="GW25" s="160"/>
      <c r="GX25" s="160"/>
      <c r="GY25" s="160"/>
      <c r="GZ25" s="160"/>
      <c r="HA25" s="160"/>
      <c r="HB25" s="160"/>
      <c r="HC25" s="160"/>
      <c r="HD25" s="160"/>
      <c r="HE25" s="160"/>
      <c r="HF25" s="160"/>
      <c r="HG25" s="160"/>
      <c r="HH25" s="160"/>
      <c r="HI25" s="160"/>
      <c r="HJ25" s="160"/>
      <c r="HK25" s="160"/>
      <c r="HL25" s="160"/>
      <c r="HM25" s="160"/>
      <c r="HN25" s="160"/>
      <c r="HO25" s="160"/>
      <c r="HP25" s="160"/>
      <c r="HQ25" s="160"/>
      <c r="HR25" s="160"/>
      <c r="HS25" s="160"/>
      <c r="HT25" s="160"/>
      <c r="HU25" s="160"/>
      <c r="HV25" s="160"/>
      <c r="HW25" s="160"/>
      <c r="HX25" s="160"/>
      <c r="HY25" s="160"/>
      <c r="HZ25" s="160"/>
      <c r="IA25" s="160"/>
      <c r="IB25" s="160"/>
      <c r="IC25" s="160"/>
      <c r="ID25" s="160"/>
      <c r="IE25" s="160"/>
      <c r="IF25" s="160"/>
      <c r="IG25" s="160"/>
      <c r="IH25" s="160"/>
      <c r="II25" s="160"/>
      <c r="IJ25" s="160"/>
      <c r="IK25" s="160"/>
      <c r="IL25" s="160"/>
      <c r="IM25" s="160"/>
      <c r="IN25" s="160"/>
      <c r="IO25" s="160"/>
      <c r="IP25" s="160"/>
      <c r="IQ25" s="160"/>
      <c r="IR25" s="160"/>
      <c r="IS25" s="160"/>
      <c r="IT25" s="160"/>
      <c r="IU25" s="160"/>
      <c r="IV25" s="160"/>
      <c r="IW25" s="160"/>
      <c r="IX25" s="160"/>
      <c r="IY25" s="160"/>
    </row>
    <row r="26" spans="1:259" s="161" customFormat="1" ht="25.5">
      <c r="A26" s="45" t="s">
        <v>397</v>
      </c>
      <c r="B26" s="191" t="s">
        <v>7</v>
      </c>
      <c r="C26" s="191">
        <v>1</v>
      </c>
      <c r="D26" s="191"/>
      <c r="E26" s="122">
        <f t="shared" ref="E26:E28" si="3">C26*D26</f>
        <v>0</v>
      </c>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0"/>
      <c r="BF26" s="160"/>
      <c r="BG26" s="160"/>
      <c r="BH26" s="160"/>
      <c r="BI26" s="160"/>
      <c r="BJ26" s="160"/>
      <c r="BK26" s="160"/>
      <c r="BL26" s="160"/>
      <c r="BM26" s="160"/>
      <c r="BN26" s="160"/>
      <c r="BO26" s="160"/>
      <c r="BP26" s="160"/>
      <c r="BQ26" s="160"/>
      <c r="BR26" s="160"/>
      <c r="BS26" s="160"/>
      <c r="BT26" s="160"/>
      <c r="BU26" s="160"/>
      <c r="BV26" s="160"/>
      <c r="BW26" s="160"/>
      <c r="BX26" s="160"/>
      <c r="BY26" s="160"/>
      <c r="BZ26" s="160"/>
      <c r="CA26" s="160"/>
      <c r="CB26" s="160"/>
      <c r="CC26" s="160"/>
      <c r="CD26" s="160"/>
      <c r="CE26" s="160"/>
      <c r="CF26" s="160"/>
      <c r="CG26" s="160"/>
      <c r="CH26" s="160"/>
      <c r="CI26" s="160"/>
      <c r="CJ26" s="160"/>
      <c r="CK26" s="160"/>
      <c r="CL26" s="160"/>
      <c r="CM26" s="160"/>
      <c r="CN26" s="160"/>
      <c r="CO26" s="160"/>
      <c r="CP26" s="160"/>
      <c r="CQ26" s="160"/>
      <c r="CR26" s="160"/>
      <c r="CS26" s="160"/>
      <c r="CT26" s="160"/>
      <c r="CU26" s="160"/>
      <c r="CV26" s="160"/>
      <c r="CW26" s="160"/>
      <c r="CX26" s="160"/>
      <c r="CY26" s="160"/>
      <c r="CZ26" s="160"/>
      <c r="DA26" s="160"/>
      <c r="DB26" s="160"/>
      <c r="DC26" s="160"/>
      <c r="DD26" s="160"/>
      <c r="DE26" s="160"/>
      <c r="DF26" s="160"/>
      <c r="DG26" s="160"/>
      <c r="DH26" s="160"/>
      <c r="DI26" s="160"/>
      <c r="DJ26" s="160"/>
      <c r="DK26" s="160"/>
      <c r="DL26" s="160"/>
      <c r="DM26" s="160"/>
      <c r="DN26" s="160"/>
      <c r="DO26" s="160"/>
      <c r="DP26" s="160"/>
      <c r="DQ26" s="160"/>
      <c r="DR26" s="160"/>
      <c r="DS26" s="160"/>
      <c r="DT26" s="160"/>
      <c r="DU26" s="160"/>
      <c r="DV26" s="160"/>
      <c r="DW26" s="160"/>
      <c r="DX26" s="160"/>
      <c r="DY26" s="160"/>
      <c r="DZ26" s="160"/>
      <c r="EA26" s="160"/>
      <c r="EB26" s="160"/>
      <c r="EC26" s="160"/>
      <c r="ED26" s="160"/>
      <c r="EE26" s="160"/>
      <c r="EF26" s="160"/>
      <c r="EG26" s="160"/>
      <c r="EH26" s="160"/>
      <c r="EI26" s="160"/>
      <c r="EJ26" s="160"/>
      <c r="EK26" s="160"/>
      <c r="EL26" s="160"/>
      <c r="EM26" s="160"/>
      <c r="EN26" s="160"/>
      <c r="EO26" s="160"/>
      <c r="EP26" s="160"/>
      <c r="EQ26" s="160"/>
      <c r="ER26" s="160"/>
      <c r="ES26" s="160"/>
      <c r="ET26" s="160"/>
      <c r="EU26" s="160"/>
      <c r="EV26" s="160"/>
      <c r="EW26" s="160"/>
      <c r="EX26" s="160"/>
      <c r="EY26" s="160"/>
      <c r="EZ26" s="160"/>
      <c r="FA26" s="160"/>
      <c r="FB26" s="160"/>
      <c r="FC26" s="160"/>
      <c r="FD26" s="160"/>
      <c r="FE26" s="160"/>
      <c r="FF26" s="160"/>
      <c r="FG26" s="160"/>
      <c r="FH26" s="160"/>
      <c r="FI26" s="160"/>
      <c r="FJ26" s="160"/>
      <c r="FK26" s="160"/>
      <c r="FL26" s="160"/>
      <c r="FM26" s="160"/>
      <c r="FN26" s="160"/>
      <c r="FO26" s="160"/>
      <c r="FP26" s="160"/>
      <c r="FQ26" s="160"/>
      <c r="FR26" s="160"/>
      <c r="FS26" s="160"/>
      <c r="FT26" s="160"/>
      <c r="FU26" s="160"/>
      <c r="FV26" s="160"/>
      <c r="FW26" s="160"/>
      <c r="FX26" s="160"/>
      <c r="FY26" s="160"/>
      <c r="FZ26" s="160"/>
      <c r="GA26" s="160"/>
      <c r="GB26" s="160"/>
      <c r="GC26" s="160"/>
      <c r="GD26" s="160"/>
      <c r="GE26" s="160"/>
      <c r="GF26" s="160"/>
      <c r="GG26" s="160"/>
      <c r="GH26" s="160"/>
      <c r="GI26" s="160"/>
      <c r="GJ26" s="160"/>
      <c r="GK26" s="160"/>
      <c r="GL26" s="160"/>
      <c r="GM26" s="160"/>
      <c r="GN26" s="160"/>
      <c r="GO26" s="160"/>
      <c r="GP26" s="160"/>
      <c r="GQ26" s="160"/>
      <c r="GR26" s="160"/>
      <c r="GS26" s="160"/>
      <c r="GT26" s="160"/>
      <c r="GU26" s="160"/>
      <c r="GV26" s="160"/>
      <c r="GW26" s="160"/>
      <c r="GX26" s="160"/>
      <c r="GY26" s="160"/>
      <c r="GZ26" s="160"/>
      <c r="HA26" s="160"/>
      <c r="HB26" s="160"/>
      <c r="HC26" s="160"/>
      <c r="HD26" s="160"/>
      <c r="HE26" s="160"/>
      <c r="HF26" s="160"/>
      <c r="HG26" s="160"/>
      <c r="HH26" s="160"/>
      <c r="HI26" s="160"/>
      <c r="HJ26" s="160"/>
      <c r="HK26" s="160"/>
      <c r="HL26" s="160"/>
      <c r="HM26" s="160"/>
      <c r="HN26" s="160"/>
      <c r="HO26" s="160"/>
      <c r="HP26" s="160"/>
      <c r="HQ26" s="160"/>
      <c r="HR26" s="160"/>
      <c r="HS26" s="160"/>
      <c r="HT26" s="160"/>
      <c r="HU26" s="160"/>
      <c r="HV26" s="160"/>
      <c r="HW26" s="160"/>
      <c r="HX26" s="160"/>
      <c r="HY26" s="160"/>
      <c r="HZ26" s="160"/>
      <c r="IA26" s="160"/>
      <c r="IB26" s="160"/>
      <c r="IC26" s="160"/>
      <c r="ID26" s="160"/>
      <c r="IE26" s="160"/>
      <c r="IF26" s="160"/>
      <c r="IG26" s="160"/>
      <c r="IH26" s="160"/>
      <c r="II26" s="160"/>
      <c r="IJ26" s="160"/>
      <c r="IK26" s="160"/>
      <c r="IL26" s="160"/>
      <c r="IM26" s="160"/>
      <c r="IN26" s="160"/>
      <c r="IO26" s="160"/>
      <c r="IP26" s="160"/>
      <c r="IQ26" s="160"/>
      <c r="IR26" s="160"/>
      <c r="IS26" s="160"/>
      <c r="IT26" s="160"/>
      <c r="IU26" s="160"/>
      <c r="IV26" s="160"/>
      <c r="IW26" s="160"/>
      <c r="IX26" s="160"/>
      <c r="IY26" s="160"/>
    </row>
    <row r="27" spans="1:259" s="161" customFormat="1">
      <c r="A27" s="45" t="s">
        <v>398</v>
      </c>
      <c r="B27" s="191" t="s">
        <v>7</v>
      </c>
      <c r="C27" s="191">
        <v>1</v>
      </c>
      <c r="D27" s="191"/>
      <c r="E27" s="122">
        <f t="shared" si="3"/>
        <v>0</v>
      </c>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0"/>
      <c r="BN27" s="160"/>
      <c r="BO27" s="160"/>
      <c r="BP27" s="160"/>
      <c r="BQ27" s="160"/>
      <c r="BR27" s="160"/>
      <c r="BS27" s="160"/>
      <c r="BT27" s="160"/>
      <c r="BU27" s="160"/>
      <c r="BV27" s="160"/>
      <c r="BW27" s="160"/>
      <c r="BX27" s="160"/>
      <c r="BY27" s="160"/>
      <c r="BZ27" s="160"/>
      <c r="CA27" s="160"/>
      <c r="CB27" s="160"/>
      <c r="CC27" s="160"/>
      <c r="CD27" s="160"/>
      <c r="CE27" s="160"/>
      <c r="CF27" s="160"/>
      <c r="CG27" s="160"/>
      <c r="CH27" s="160"/>
      <c r="CI27" s="160"/>
      <c r="CJ27" s="160"/>
      <c r="CK27" s="160"/>
      <c r="CL27" s="160"/>
      <c r="CM27" s="160"/>
      <c r="CN27" s="160"/>
      <c r="CO27" s="160"/>
      <c r="CP27" s="160"/>
      <c r="CQ27" s="160"/>
      <c r="CR27" s="160"/>
      <c r="CS27" s="160"/>
      <c r="CT27" s="160"/>
      <c r="CU27" s="160"/>
      <c r="CV27" s="160"/>
      <c r="CW27" s="160"/>
      <c r="CX27" s="160"/>
      <c r="CY27" s="160"/>
      <c r="CZ27" s="160"/>
      <c r="DA27" s="160"/>
      <c r="DB27" s="160"/>
      <c r="DC27" s="160"/>
      <c r="DD27" s="160"/>
      <c r="DE27" s="160"/>
      <c r="DF27" s="160"/>
      <c r="DG27" s="160"/>
      <c r="DH27" s="160"/>
      <c r="DI27" s="160"/>
      <c r="DJ27" s="160"/>
      <c r="DK27" s="160"/>
      <c r="DL27" s="160"/>
      <c r="DM27" s="160"/>
      <c r="DN27" s="160"/>
      <c r="DO27" s="160"/>
      <c r="DP27" s="160"/>
      <c r="DQ27" s="160"/>
      <c r="DR27" s="160"/>
      <c r="DS27" s="160"/>
      <c r="DT27" s="160"/>
      <c r="DU27" s="160"/>
      <c r="DV27" s="160"/>
      <c r="DW27" s="160"/>
      <c r="DX27" s="160"/>
      <c r="DY27" s="160"/>
      <c r="DZ27" s="160"/>
      <c r="EA27" s="160"/>
      <c r="EB27" s="160"/>
      <c r="EC27" s="160"/>
      <c r="ED27" s="160"/>
      <c r="EE27" s="160"/>
      <c r="EF27" s="160"/>
      <c r="EG27" s="160"/>
      <c r="EH27" s="160"/>
      <c r="EI27" s="160"/>
      <c r="EJ27" s="160"/>
      <c r="EK27" s="160"/>
      <c r="EL27" s="160"/>
      <c r="EM27" s="160"/>
      <c r="EN27" s="160"/>
      <c r="EO27" s="160"/>
      <c r="EP27" s="160"/>
      <c r="EQ27" s="160"/>
      <c r="ER27" s="160"/>
      <c r="ES27" s="160"/>
      <c r="ET27" s="160"/>
      <c r="EU27" s="160"/>
      <c r="EV27" s="160"/>
      <c r="EW27" s="160"/>
      <c r="EX27" s="160"/>
      <c r="EY27" s="160"/>
      <c r="EZ27" s="160"/>
      <c r="FA27" s="160"/>
      <c r="FB27" s="160"/>
      <c r="FC27" s="160"/>
      <c r="FD27" s="160"/>
      <c r="FE27" s="160"/>
      <c r="FF27" s="160"/>
      <c r="FG27" s="160"/>
      <c r="FH27" s="160"/>
      <c r="FI27" s="160"/>
      <c r="FJ27" s="160"/>
      <c r="FK27" s="160"/>
      <c r="FL27" s="160"/>
      <c r="FM27" s="160"/>
      <c r="FN27" s="160"/>
      <c r="FO27" s="160"/>
      <c r="FP27" s="160"/>
      <c r="FQ27" s="160"/>
      <c r="FR27" s="160"/>
      <c r="FS27" s="160"/>
      <c r="FT27" s="160"/>
      <c r="FU27" s="160"/>
      <c r="FV27" s="160"/>
      <c r="FW27" s="160"/>
      <c r="FX27" s="160"/>
      <c r="FY27" s="160"/>
      <c r="FZ27" s="160"/>
      <c r="GA27" s="160"/>
      <c r="GB27" s="160"/>
      <c r="GC27" s="160"/>
      <c r="GD27" s="160"/>
      <c r="GE27" s="160"/>
      <c r="GF27" s="160"/>
      <c r="GG27" s="160"/>
      <c r="GH27" s="160"/>
      <c r="GI27" s="160"/>
      <c r="GJ27" s="160"/>
      <c r="GK27" s="160"/>
      <c r="GL27" s="160"/>
      <c r="GM27" s="160"/>
      <c r="GN27" s="160"/>
      <c r="GO27" s="160"/>
      <c r="GP27" s="160"/>
      <c r="GQ27" s="160"/>
      <c r="GR27" s="160"/>
      <c r="GS27" s="160"/>
      <c r="GT27" s="160"/>
      <c r="GU27" s="160"/>
      <c r="GV27" s="160"/>
      <c r="GW27" s="160"/>
      <c r="GX27" s="160"/>
      <c r="GY27" s="160"/>
      <c r="GZ27" s="160"/>
      <c r="HA27" s="160"/>
      <c r="HB27" s="160"/>
      <c r="HC27" s="160"/>
      <c r="HD27" s="160"/>
      <c r="HE27" s="160"/>
      <c r="HF27" s="160"/>
      <c r="HG27" s="160"/>
      <c r="HH27" s="160"/>
      <c r="HI27" s="160"/>
      <c r="HJ27" s="160"/>
      <c r="HK27" s="160"/>
      <c r="HL27" s="160"/>
      <c r="HM27" s="160"/>
      <c r="HN27" s="160"/>
      <c r="HO27" s="160"/>
      <c r="HP27" s="160"/>
      <c r="HQ27" s="160"/>
      <c r="HR27" s="160"/>
      <c r="HS27" s="160"/>
      <c r="HT27" s="160"/>
      <c r="HU27" s="160"/>
      <c r="HV27" s="160"/>
      <c r="HW27" s="160"/>
      <c r="HX27" s="160"/>
      <c r="HY27" s="160"/>
      <c r="HZ27" s="160"/>
      <c r="IA27" s="160"/>
      <c r="IB27" s="160"/>
      <c r="IC27" s="160"/>
      <c r="ID27" s="160"/>
      <c r="IE27" s="160"/>
      <c r="IF27" s="160"/>
      <c r="IG27" s="160"/>
      <c r="IH27" s="160"/>
      <c r="II27" s="160"/>
      <c r="IJ27" s="160"/>
      <c r="IK27" s="160"/>
      <c r="IL27" s="160"/>
      <c r="IM27" s="160"/>
      <c r="IN27" s="160"/>
      <c r="IO27" s="160"/>
      <c r="IP27" s="160"/>
      <c r="IQ27" s="160"/>
      <c r="IR27" s="160"/>
      <c r="IS27" s="160"/>
      <c r="IT27" s="160"/>
      <c r="IU27" s="160"/>
      <c r="IV27" s="160"/>
      <c r="IW27" s="160"/>
      <c r="IX27" s="160"/>
      <c r="IY27" s="160"/>
    </row>
    <row r="28" spans="1:259" s="161" customFormat="1">
      <c r="A28" s="45" t="s">
        <v>399</v>
      </c>
      <c r="B28" s="191" t="s">
        <v>6</v>
      </c>
      <c r="C28" s="191">
        <v>1</v>
      </c>
      <c r="D28" s="191"/>
      <c r="E28" s="122">
        <f t="shared" si="3"/>
        <v>0</v>
      </c>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0"/>
      <c r="AP28" s="160"/>
      <c r="AQ28" s="160"/>
      <c r="AR28" s="160"/>
      <c r="AS28" s="160"/>
      <c r="AT28" s="160"/>
      <c r="AU28" s="160"/>
      <c r="AV28" s="160"/>
      <c r="AW28" s="160"/>
      <c r="AX28" s="160"/>
      <c r="AY28" s="160"/>
      <c r="AZ28" s="160"/>
      <c r="BA28" s="160"/>
      <c r="BB28" s="160"/>
      <c r="BC28" s="160"/>
      <c r="BD28" s="160"/>
      <c r="BE28" s="160"/>
      <c r="BF28" s="160"/>
      <c r="BG28" s="160"/>
      <c r="BH28" s="160"/>
      <c r="BI28" s="160"/>
      <c r="BJ28" s="160"/>
      <c r="BK28" s="160"/>
      <c r="BL28" s="160"/>
      <c r="BM28" s="160"/>
      <c r="BN28" s="160"/>
      <c r="BO28" s="160"/>
      <c r="BP28" s="160"/>
      <c r="BQ28" s="160"/>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0"/>
      <c r="CV28" s="160"/>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0"/>
      <c r="EA28" s="160"/>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60"/>
      <c r="FD28" s="160"/>
      <c r="FE28" s="160"/>
      <c r="FF28" s="160"/>
      <c r="FG28" s="160"/>
      <c r="FH28" s="160"/>
      <c r="FI28" s="160"/>
      <c r="FJ28" s="160"/>
      <c r="FK28" s="160"/>
      <c r="FL28" s="160"/>
      <c r="FM28" s="160"/>
      <c r="FN28" s="160"/>
      <c r="FO28" s="160"/>
      <c r="FP28" s="160"/>
      <c r="FQ28" s="160"/>
      <c r="FR28" s="160"/>
      <c r="FS28" s="160"/>
      <c r="FT28" s="160"/>
      <c r="FU28" s="160"/>
      <c r="FV28" s="160"/>
      <c r="FW28" s="160"/>
      <c r="FX28" s="160"/>
      <c r="FY28" s="160"/>
      <c r="FZ28" s="160"/>
      <c r="GA28" s="160"/>
      <c r="GB28" s="160"/>
      <c r="GC28" s="160"/>
      <c r="GD28" s="160"/>
      <c r="GE28" s="160"/>
      <c r="GF28" s="160"/>
      <c r="GG28" s="160"/>
      <c r="GH28" s="160"/>
      <c r="GI28" s="160"/>
      <c r="GJ28" s="160"/>
      <c r="GK28" s="160"/>
      <c r="GL28" s="160"/>
      <c r="GM28" s="160"/>
      <c r="GN28" s="160"/>
      <c r="GO28" s="160"/>
      <c r="GP28" s="160"/>
      <c r="GQ28" s="160"/>
      <c r="GR28" s="160"/>
      <c r="GS28" s="160"/>
      <c r="GT28" s="160"/>
      <c r="GU28" s="160"/>
      <c r="GV28" s="160"/>
      <c r="GW28" s="160"/>
      <c r="GX28" s="160"/>
      <c r="GY28" s="160"/>
      <c r="GZ28" s="160"/>
      <c r="HA28" s="160"/>
      <c r="HB28" s="160"/>
      <c r="HC28" s="160"/>
      <c r="HD28" s="160"/>
      <c r="HE28" s="160"/>
      <c r="HF28" s="160"/>
      <c r="HG28" s="160"/>
      <c r="HH28" s="160"/>
      <c r="HI28" s="160"/>
      <c r="HJ28" s="160"/>
      <c r="HK28" s="160"/>
      <c r="HL28" s="160"/>
      <c r="HM28" s="160"/>
      <c r="HN28" s="160"/>
      <c r="HO28" s="160"/>
      <c r="HP28" s="160"/>
      <c r="HQ28" s="160"/>
      <c r="HR28" s="160"/>
      <c r="HS28" s="160"/>
      <c r="HT28" s="160"/>
      <c r="HU28" s="160"/>
      <c r="HV28" s="160"/>
      <c r="HW28" s="160"/>
      <c r="HX28" s="160"/>
      <c r="HY28" s="160"/>
      <c r="HZ28" s="160"/>
      <c r="IA28" s="160"/>
      <c r="IB28" s="160"/>
      <c r="IC28" s="160"/>
      <c r="ID28" s="160"/>
      <c r="IE28" s="160"/>
      <c r="IF28" s="160"/>
      <c r="IG28" s="160"/>
      <c r="IH28" s="160"/>
      <c r="II28" s="160"/>
      <c r="IJ28" s="160"/>
      <c r="IK28" s="160"/>
      <c r="IL28" s="160"/>
      <c r="IM28" s="160"/>
      <c r="IN28" s="160"/>
      <c r="IO28" s="160"/>
      <c r="IP28" s="160"/>
      <c r="IQ28" s="160"/>
      <c r="IR28" s="160"/>
      <c r="IS28" s="160"/>
      <c r="IT28" s="160"/>
      <c r="IU28" s="160"/>
      <c r="IV28" s="160"/>
      <c r="IW28" s="160"/>
      <c r="IX28" s="160"/>
      <c r="IY28" s="160"/>
    </row>
    <row r="29" spans="1:259" s="161" customFormat="1">
      <c r="A29" s="45"/>
      <c r="B29" s="191"/>
      <c r="C29" s="191"/>
      <c r="D29" s="191"/>
      <c r="E29" s="192"/>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c r="BD29" s="160"/>
      <c r="BE29" s="160"/>
      <c r="BF29" s="160"/>
      <c r="BG29" s="160"/>
      <c r="BH29" s="160"/>
      <c r="BI29" s="160"/>
      <c r="BJ29" s="160"/>
      <c r="BK29" s="160"/>
      <c r="BL29" s="160"/>
      <c r="BM29" s="160"/>
      <c r="BN29" s="160"/>
      <c r="BO29" s="160"/>
      <c r="BP29" s="160"/>
      <c r="BQ29" s="160"/>
      <c r="BR29" s="160"/>
      <c r="BS29" s="160"/>
      <c r="BT29" s="160"/>
      <c r="BU29" s="160"/>
      <c r="BV29" s="160"/>
      <c r="BW29" s="160"/>
      <c r="BX29" s="160"/>
      <c r="BY29" s="160"/>
      <c r="BZ29" s="160"/>
      <c r="CA29" s="160"/>
      <c r="CB29" s="160"/>
      <c r="CC29" s="160"/>
      <c r="CD29" s="160"/>
      <c r="CE29" s="160"/>
      <c r="CF29" s="160"/>
      <c r="CG29" s="160"/>
      <c r="CH29" s="160"/>
      <c r="CI29" s="160"/>
      <c r="CJ29" s="160"/>
      <c r="CK29" s="160"/>
      <c r="CL29" s="160"/>
      <c r="CM29" s="160"/>
      <c r="CN29" s="160"/>
      <c r="CO29" s="160"/>
      <c r="CP29" s="160"/>
      <c r="CQ29" s="160"/>
      <c r="CR29" s="160"/>
      <c r="CS29" s="160"/>
      <c r="CT29" s="160"/>
      <c r="CU29" s="160"/>
      <c r="CV29" s="160"/>
      <c r="CW29" s="160"/>
      <c r="CX29" s="160"/>
      <c r="CY29" s="160"/>
      <c r="CZ29" s="160"/>
      <c r="DA29" s="160"/>
      <c r="DB29" s="160"/>
      <c r="DC29" s="160"/>
      <c r="DD29" s="160"/>
      <c r="DE29" s="160"/>
      <c r="DF29" s="160"/>
      <c r="DG29" s="160"/>
      <c r="DH29" s="160"/>
      <c r="DI29" s="160"/>
      <c r="DJ29" s="160"/>
      <c r="DK29" s="160"/>
      <c r="DL29" s="160"/>
      <c r="DM29" s="160"/>
      <c r="DN29" s="160"/>
      <c r="DO29" s="160"/>
      <c r="DP29" s="160"/>
      <c r="DQ29" s="160"/>
      <c r="DR29" s="160"/>
      <c r="DS29" s="160"/>
      <c r="DT29" s="160"/>
      <c r="DU29" s="160"/>
      <c r="DV29" s="160"/>
      <c r="DW29" s="160"/>
      <c r="DX29" s="160"/>
      <c r="DY29" s="160"/>
      <c r="DZ29" s="160"/>
      <c r="EA29" s="160"/>
      <c r="EB29" s="160"/>
      <c r="EC29" s="160"/>
      <c r="ED29" s="160"/>
      <c r="EE29" s="160"/>
      <c r="EF29" s="160"/>
      <c r="EG29" s="160"/>
      <c r="EH29" s="160"/>
      <c r="EI29" s="160"/>
      <c r="EJ29" s="160"/>
      <c r="EK29" s="160"/>
      <c r="EL29" s="160"/>
      <c r="EM29" s="160"/>
      <c r="EN29" s="160"/>
      <c r="EO29" s="160"/>
      <c r="EP29" s="160"/>
      <c r="EQ29" s="160"/>
      <c r="ER29" s="160"/>
      <c r="ES29" s="160"/>
      <c r="ET29" s="160"/>
      <c r="EU29" s="160"/>
      <c r="EV29" s="160"/>
      <c r="EW29" s="160"/>
      <c r="EX29" s="160"/>
      <c r="EY29" s="160"/>
      <c r="EZ29" s="160"/>
      <c r="FA29" s="160"/>
      <c r="FB29" s="160"/>
      <c r="FC29" s="160"/>
      <c r="FD29" s="160"/>
      <c r="FE29" s="160"/>
      <c r="FF29" s="160"/>
      <c r="FG29" s="160"/>
      <c r="FH29" s="160"/>
      <c r="FI29" s="160"/>
      <c r="FJ29" s="160"/>
      <c r="FK29" s="160"/>
      <c r="FL29" s="160"/>
      <c r="FM29" s="160"/>
      <c r="FN29" s="160"/>
      <c r="FO29" s="160"/>
      <c r="FP29" s="160"/>
      <c r="FQ29" s="160"/>
      <c r="FR29" s="160"/>
      <c r="FS29" s="160"/>
      <c r="FT29" s="160"/>
      <c r="FU29" s="160"/>
      <c r="FV29" s="160"/>
      <c r="FW29" s="160"/>
      <c r="FX29" s="160"/>
      <c r="FY29" s="160"/>
      <c r="FZ29" s="160"/>
      <c r="GA29" s="160"/>
      <c r="GB29" s="160"/>
      <c r="GC29" s="160"/>
      <c r="GD29" s="160"/>
      <c r="GE29" s="160"/>
      <c r="GF29" s="160"/>
      <c r="GG29" s="160"/>
      <c r="GH29" s="160"/>
      <c r="GI29" s="160"/>
      <c r="GJ29" s="160"/>
      <c r="GK29" s="160"/>
      <c r="GL29" s="160"/>
      <c r="GM29" s="160"/>
      <c r="GN29" s="160"/>
      <c r="GO29" s="160"/>
      <c r="GP29" s="160"/>
      <c r="GQ29" s="160"/>
      <c r="GR29" s="160"/>
      <c r="GS29" s="160"/>
      <c r="GT29" s="160"/>
      <c r="GU29" s="160"/>
      <c r="GV29" s="160"/>
      <c r="GW29" s="160"/>
      <c r="GX29" s="160"/>
      <c r="GY29" s="160"/>
      <c r="GZ29" s="160"/>
      <c r="HA29" s="160"/>
      <c r="HB29" s="160"/>
      <c r="HC29" s="160"/>
      <c r="HD29" s="160"/>
      <c r="HE29" s="160"/>
      <c r="HF29" s="160"/>
      <c r="HG29" s="160"/>
      <c r="HH29" s="160"/>
      <c r="HI29" s="160"/>
      <c r="HJ29" s="160"/>
      <c r="HK29" s="160"/>
      <c r="HL29" s="160"/>
      <c r="HM29" s="160"/>
      <c r="HN29" s="160"/>
      <c r="HO29" s="160"/>
      <c r="HP29" s="160"/>
      <c r="HQ29" s="160"/>
      <c r="HR29" s="160"/>
      <c r="HS29" s="160"/>
      <c r="HT29" s="160"/>
      <c r="HU29" s="160"/>
      <c r="HV29" s="160"/>
      <c r="HW29" s="160"/>
      <c r="HX29" s="160"/>
      <c r="HY29" s="160"/>
      <c r="HZ29" s="160"/>
      <c r="IA29" s="160"/>
      <c r="IB29" s="160"/>
      <c r="IC29" s="160"/>
      <c r="ID29" s="160"/>
      <c r="IE29" s="160"/>
      <c r="IF29" s="160"/>
      <c r="IG29" s="160"/>
      <c r="IH29" s="160"/>
      <c r="II29" s="160"/>
      <c r="IJ29" s="160"/>
      <c r="IK29" s="160"/>
      <c r="IL29" s="160"/>
      <c r="IM29" s="160"/>
      <c r="IN29" s="160"/>
      <c r="IO29" s="160"/>
      <c r="IP29" s="160"/>
      <c r="IQ29" s="160"/>
      <c r="IR29" s="160"/>
      <c r="IS29" s="160"/>
      <c r="IT29" s="160"/>
      <c r="IU29" s="160"/>
      <c r="IV29" s="160"/>
      <c r="IW29" s="160"/>
      <c r="IX29" s="160"/>
      <c r="IY29" s="160"/>
    </row>
    <row r="30" spans="1:259" s="161" customFormat="1">
      <c r="A30" s="184" t="s">
        <v>400</v>
      </c>
      <c r="B30" s="191"/>
      <c r="C30" s="191"/>
      <c r="D30" s="191"/>
      <c r="E30" s="192"/>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c r="BI30" s="160"/>
      <c r="BJ30" s="160"/>
      <c r="BK30" s="160"/>
      <c r="BL30" s="160"/>
      <c r="BM30" s="160"/>
      <c r="BN30" s="160"/>
      <c r="BO30" s="160"/>
      <c r="BP30" s="160"/>
      <c r="BQ30" s="160"/>
      <c r="BR30" s="160"/>
      <c r="BS30" s="160"/>
      <c r="BT30" s="160"/>
      <c r="BU30" s="160"/>
      <c r="BV30" s="160"/>
      <c r="BW30" s="160"/>
      <c r="BX30" s="160"/>
      <c r="BY30" s="160"/>
      <c r="BZ30" s="160"/>
      <c r="CA30" s="160"/>
      <c r="CB30" s="160"/>
      <c r="CC30" s="160"/>
      <c r="CD30" s="160"/>
      <c r="CE30" s="160"/>
      <c r="CF30" s="160"/>
      <c r="CG30" s="160"/>
      <c r="CH30" s="160"/>
      <c r="CI30" s="160"/>
      <c r="CJ30" s="160"/>
      <c r="CK30" s="160"/>
      <c r="CL30" s="160"/>
      <c r="CM30" s="160"/>
      <c r="CN30" s="160"/>
      <c r="CO30" s="160"/>
      <c r="CP30" s="160"/>
      <c r="CQ30" s="160"/>
      <c r="CR30" s="160"/>
      <c r="CS30" s="160"/>
      <c r="CT30" s="160"/>
      <c r="CU30" s="160"/>
      <c r="CV30" s="160"/>
      <c r="CW30" s="160"/>
      <c r="CX30" s="160"/>
      <c r="CY30" s="160"/>
      <c r="CZ30" s="160"/>
      <c r="DA30" s="160"/>
      <c r="DB30" s="160"/>
      <c r="DC30" s="160"/>
      <c r="DD30" s="160"/>
      <c r="DE30" s="160"/>
      <c r="DF30" s="160"/>
      <c r="DG30" s="160"/>
      <c r="DH30" s="160"/>
      <c r="DI30" s="160"/>
      <c r="DJ30" s="160"/>
      <c r="DK30" s="160"/>
      <c r="DL30" s="160"/>
      <c r="DM30" s="160"/>
      <c r="DN30" s="160"/>
      <c r="DO30" s="160"/>
      <c r="DP30" s="160"/>
      <c r="DQ30" s="160"/>
      <c r="DR30" s="160"/>
      <c r="DS30" s="160"/>
      <c r="DT30" s="160"/>
      <c r="DU30" s="160"/>
      <c r="DV30" s="160"/>
      <c r="DW30" s="160"/>
      <c r="DX30" s="160"/>
      <c r="DY30" s="160"/>
      <c r="DZ30" s="160"/>
      <c r="EA30" s="160"/>
      <c r="EB30" s="160"/>
      <c r="EC30" s="160"/>
      <c r="ED30" s="160"/>
      <c r="EE30" s="160"/>
      <c r="EF30" s="160"/>
      <c r="EG30" s="160"/>
      <c r="EH30" s="160"/>
      <c r="EI30" s="160"/>
      <c r="EJ30" s="160"/>
      <c r="EK30" s="160"/>
      <c r="EL30" s="160"/>
      <c r="EM30" s="160"/>
      <c r="EN30" s="160"/>
      <c r="EO30" s="160"/>
      <c r="EP30" s="160"/>
      <c r="EQ30" s="160"/>
      <c r="ER30" s="160"/>
      <c r="ES30" s="160"/>
      <c r="ET30" s="160"/>
      <c r="EU30" s="160"/>
      <c r="EV30" s="160"/>
      <c r="EW30" s="160"/>
      <c r="EX30" s="160"/>
      <c r="EY30" s="160"/>
      <c r="EZ30" s="160"/>
      <c r="FA30" s="160"/>
      <c r="FB30" s="160"/>
      <c r="FC30" s="160"/>
      <c r="FD30" s="160"/>
      <c r="FE30" s="160"/>
      <c r="FF30" s="160"/>
      <c r="FG30" s="160"/>
      <c r="FH30" s="160"/>
      <c r="FI30" s="160"/>
      <c r="FJ30" s="160"/>
      <c r="FK30" s="160"/>
      <c r="FL30" s="160"/>
      <c r="FM30" s="160"/>
      <c r="FN30" s="160"/>
      <c r="FO30" s="160"/>
      <c r="FP30" s="160"/>
      <c r="FQ30" s="160"/>
      <c r="FR30" s="160"/>
      <c r="FS30" s="160"/>
      <c r="FT30" s="160"/>
      <c r="FU30" s="160"/>
      <c r="FV30" s="160"/>
      <c r="FW30" s="160"/>
      <c r="FX30" s="160"/>
      <c r="FY30" s="160"/>
      <c r="FZ30" s="160"/>
      <c r="GA30" s="160"/>
      <c r="GB30" s="160"/>
      <c r="GC30" s="160"/>
      <c r="GD30" s="160"/>
      <c r="GE30" s="160"/>
      <c r="GF30" s="160"/>
      <c r="GG30" s="160"/>
      <c r="GH30" s="160"/>
      <c r="GI30" s="160"/>
      <c r="GJ30" s="160"/>
      <c r="GK30" s="160"/>
      <c r="GL30" s="160"/>
      <c r="GM30" s="160"/>
      <c r="GN30" s="160"/>
      <c r="GO30" s="160"/>
      <c r="GP30" s="160"/>
      <c r="GQ30" s="160"/>
      <c r="GR30" s="160"/>
      <c r="GS30" s="160"/>
      <c r="GT30" s="160"/>
      <c r="GU30" s="160"/>
      <c r="GV30" s="160"/>
      <c r="GW30" s="160"/>
      <c r="GX30" s="160"/>
      <c r="GY30" s="160"/>
      <c r="GZ30" s="160"/>
      <c r="HA30" s="160"/>
      <c r="HB30" s="160"/>
      <c r="HC30" s="160"/>
      <c r="HD30" s="160"/>
      <c r="HE30" s="160"/>
      <c r="HF30" s="160"/>
      <c r="HG30" s="160"/>
      <c r="HH30" s="160"/>
      <c r="HI30" s="160"/>
      <c r="HJ30" s="160"/>
      <c r="HK30" s="160"/>
      <c r="HL30" s="160"/>
      <c r="HM30" s="160"/>
      <c r="HN30" s="160"/>
      <c r="HO30" s="160"/>
      <c r="HP30" s="160"/>
      <c r="HQ30" s="160"/>
      <c r="HR30" s="160"/>
      <c r="HS30" s="160"/>
      <c r="HT30" s="160"/>
      <c r="HU30" s="160"/>
      <c r="HV30" s="160"/>
      <c r="HW30" s="160"/>
      <c r="HX30" s="160"/>
      <c r="HY30" s="160"/>
      <c r="HZ30" s="160"/>
      <c r="IA30" s="160"/>
      <c r="IB30" s="160"/>
      <c r="IC30" s="160"/>
      <c r="ID30" s="160"/>
      <c r="IE30" s="160"/>
      <c r="IF30" s="160"/>
      <c r="IG30" s="160"/>
      <c r="IH30" s="160"/>
      <c r="II30" s="160"/>
      <c r="IJ30" s="160"/>
      <c r="IK30" s="160"/>
      <c r="IL30" s="160"/>
      <c r="IM30" s="160"/>
      <c r="IN30" s="160"/>
      <c r="IO30" s="160"/>
      <c r="IP30" s="160"/>
      <c r="IQ30" s="160"/>
      <c r="IR30" s="160"/>
      <c r="IS30" s="160"/>
      <c r="IT30" s="160"/>
      <c r="IU30" s="160"/>
      <c r="IV30" s="160"/>
      <c r="IW30" s="160"/>
      <c r="IX30" s="160"/>
      <c r="IY30" s="160"/>
    </row>
    <row r="31" spans="1:259" s="161" customFormat="1" ht="25.5">
      <c r="A31" s="45" t="s">
        <v>401</v>
      </c>
      <c r="B31" s="191" t="s">
        <v>7</v>
      </c>
      <c r="C31" s="191">
        <v>1</v>
      </c>
      <c r="D31" s="191"/>
      <c r="E31" s="122">
        <f t="shared" ref="E31:E33" si="4">C31*D31</f>
        <v>0</v>
      </c>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c r="BD31" s="160"/>
      <c r="BE31" s="160"/>
      <c r="BF31" s="160"/>
      <c r="BG31" s="160"/>
      <c r="BH31" s="160"/>
      <c r="BI31" s="160"/>
      <c r="BJ31" s="160"/>
      <c r="BK31" s="160"/>
      <c r="BL31" s="160"/>
      <c r="BM31" s="160"/>
      <c r="BN31" s="160"/>
      <c r="BO31" s="160"/>
      <c r="BP31" s="160"/>
      <c r="BQ31" s="160"/>
      <c r="BR31" s="160"/>
      <c r="BS31" s="160"/>
      <c r="BT31" s="160"/>
      <c r="BU31" s="160"/>
      <c r="BV31" s="160"/>
      <c r="BW31" s="160"/>
      <c r="BX31" s="160"/>
      <c r="BY31" s="160"/>
      <c r="BZ31" s="160"/>
      <c r="CA31" s="160"/>
      <c r="CB31" s="160"/>
      <c r="CC31" s="160"/>
      <c r="CD31" s="160"/>
      <c r="CE31" s="160"/>
      <c r="CF31" s="160"/>
      <c r="CG31" s="160"/>
      <c r="CH31" s="160"/>
      <c r="CI31" s="160"/>
      <c r="CJ31" s="160"/>
      <c r="CK31" s="160"/>
      <c r="CL31" s="160"/>
      <c r="CM31" s="160"/>
      <c r="CN31" s="160"/>
      <c r="CO31" s="160"/>
      <c r="CP31" s="160"/>
      <c r="CQ31" s="160"/>
      <c r="CR31" s="160"/>
      <c r="CS31" s="160"/>
      <c r="CT31" s="160"/>
      <c r="CU31" s="160"/>
      <c r="CV31" s="160"/>
      <c r="CW31" s="160"/>
      <c r="CX31" s="160"/>
      <c r="CY31" s="160"/>
      <c r="CZ31" s="160"/>
      <c r="DA31" s="160"/>
      <c r="DB31" s="160"/>
      <c r="DC31" s="160"/>
      <c r="DD31" s="160"/>
      <c r="DE31" s="160"/>
      <c r="DF31" s="160"/>
      <c r="DG31" s="160"/>
      <c r="DH31" s="160"/>
      <c r="DI31" s="160"/>
      <c r="DJ31" s="160"/>
      <c r="DK31" s="160"/>
      <c r="DL31" s="160"/>
      <c r="DM31" s="160"/>
      <c r="DN31" s="160"/>
      <c r="DO31" s="160"/>
      <c r="DP31" s="160"/>
      <c r="DQ31" s="160"/>
      <c r="DR31" s="160"/>
      <c r="DS31" s="160"/>
      <c r="DT31" s="160"/>
      <c r="DU31" s="160"/>
      <c r="DV31" s="160"/>
      <c r="DW31" s="160"/>
      <c r="DX31" s="160"/>
      <c r="DY31" s="160"/>
      <c r="DZ31" s="160"/>
      <c r="EA31" s="160"/>
      <c r="EB31" s="160"/>
      <c r="EC31" s="160"/>
      <c r="ED31" s="160"/>
      <c r="EE31" s="160"/>
      <c r="EF31" s="160"/>
      <c r="EG31" s="160"/>
      <c r="EH31" s="160"/>
      <c r="EI31" s="160"/>
      <c r="EJ31" s="160"/>
      <c r="EK31" s="160"/>
      <c r="EL31" s="160"/>
      <c r="EM31" s="160"/>
      <c r="EN31" s="160"/>
      <c r="EO31" s="160"/>
      <c r="EP31" s="160"/>
      <c r="EQ31" s="160"/>
      <c r="ER31" s="160"/>
      <c r="ES31" s="160"/>
      <c r="ET31" s="160"/>
      <c r="EU31" s="160"/>
      <c r="EV31" s="160"/>
      <c r="EW31" s="160"/>
      <c r="EX31" s="160"/>
      <c r="EY31" s="160"/>
      <c r="EZ31" s="160"/>
      <c r="FA31" s="160"/>
      <c r="FB31" s="160"/>
      <c r="FC31" s="160"/>
      <c r="FD31" s="160"/>
      <c r="FE31" s="160"/>
      <c r="FF31" s="160"/>
      <c r="FG31" s="160"/>
      <c r="FH31" s="160"/>
      <c r="FI31" s="160"/>
      <c r="FJ31" s="160"/>
      <c r="FK31" s="160"/>
      <c r="FL31" s="160"/>
      <c r="FM31" s="160"/>
      <c r="FN31" s="160"/>
      <c r="FO31" s="160"/>
      <c r="FP31" s="160"/>
      <c r="FQ31" s="160"/>
      <c r="FR31" s="160"/>
      <c r="FS31" s="160"/>
      <c r="FT31" s="160"/>
      <c r="FU31" s="160"/>
      <c r="FV31" s="160"/>
      <c r="FW31" s="160"/>
      <c r="FX31" s="160"/>
      <c r="FY31" s="160"/>
      <c r="FZ31" s="160"/>
      <c r="GA31" s="160"/>
      <c r="GB31" s="160"/>
      <c r="GC31" s="160"/>
      <c r="GD31" s="160"/>
      <c r="GE31" s="160"/>
      <c r="GF31" s="160"/>
      <c r="GG31" s="160"/>
      <c r="GH31" s="160"/>
      <c r="GI31" s="160"/>
      <c r="GJ31" s="160"/>
      <c r="GK31" s="160"/>
      <c r="GL31" s="160"/>
      <c r="GM31" s="160"/>
      <c r="GN31" s="160"/>
      <c r="GO31" s="160"/>
      <c r="GP31" s="160"/>
      <c r="GQ31" s="160"/>
      <c r="GR31" s="160"/>
      <c r="GS31" s="160"/>
      <c r="GT31" s="160"/>
      <c r="GU31" s="160"/>
      <c r="GV31" s="160"/>
      <c r="GW31" s="160"/>
      <c r="GX31" s="160"/>
      <c r="GY31" s="160"/>
      <c r="GZ31" s="160"/>
      <c r="HA31" s="160"/>
      <c r="HB31" s="160"/>
      <c r="HC31" s="160"/>
      <c r="HD31" s="160"/>
      <c r="HE31" s="160"/>
      <c r="HF31" s="160"/>
      <c r="HG31" s="160"/>
      <c r="HH31" s="160"/>
      <c r="HI31" s="160"/>
      <c r="HJ31" s="160"/>
      <c r="HK31" s="160"/>
      <c r="HL31" s="160"/>
      <c r="HM31" s="160"/>
      <c r="HN31" s="160"/>
      <c r="HO31" s="160"/>
      <c r="HP31" s="160"/>
      <c r="HQ31" s="160"/>
      <c r="HR31" s="160"/>
      <c r="HS31" s="160"/>
      <c r="HT31" s="160"/>
      <c r="HU31" s="160"/>
      <c r="HV31" s="160"/>
      <c r="HW31" s="160"/>
      <c r="HX31" s="160"/>
      <c r="HY31" s="160"/>
      <c r="HZ31" s="160"/>
      <c r="IA31" s="160"/>
      <c r="IB31" s="160"/>
      <c r="IC31" s="160"/>
      <c r="ID31" s="160"/>
      <c r="IE31" s="160"/>
      <c r="IF31" s="160"/>
      <c r="IG31" s="160"/>
      <c r="IH31" s="160"/>
      <c r="II31" s="160"/>
      <c r="IJ31" s="160"/>
      <c r="IK31" s="160"/>
      <c r="IL31" s="160"/>
      <c r="IM31" s="160"/>
      <c r="IN31" s="160"/>
      <c r="IO31" s="160"/>
      <c r="IP31" s="160"/>
      <c r="IQ31" s="160"/>
      <c r="IR31" s="160"/>
      <c r="IS31" s="160"/>
      <c r="IT31" s="160"/>
      <c r="IU31" s="160"/>
      <c r="IV31" s="160"/>
      <c r="IW31" s="160"/>
      <c r="IX31" s="160"/>
      <c r="IY31" s="160"/>
    </row>
    <row r="32" spans="1:259" s="161" customFormat="1">
      <c r="A32" s="45" t="s">
        <v>402</v>
      </c>
      <c r="B32" s="191" t="s">
        <v>7</v>
      </c>
      <c r="C32" s="191">
        <v>1</v>
      </c>
      <c r="D32" s="191"/>
      <c r="E32" s="122">
        <f t="shared" si="4"/>
        <v>0</v>
      </c>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0"/>
      <c r="BC32" s="160"/>
      <c r="BD32" s="160"/>
      <c r="BE32" s="160"/>
      <c r="BF32" s="160"/>
      <c r="BG32" s="160"/>
      <c r="BH32" s="160"/>
      <c r="BI32" s="160"/>
      <c r="BJ32" s="160"/>
      <c r="BK32" s="160"/>
      <c r="BL32" s="160"/>
      <c r="BM32" s="160"/>
      <c r="BN32" s="160"/>
      <c r="BO32" s="160"/>
      <c r="BP32" s="160"/>
      <c r="BQ32" s="160"/>
      <c r="BR32" s="160"/>
      <c r="BS32" s="160"/>
      <c r="BT32" s="160"/>
      <c r="BU32" s="160"/>
      <c r="BV32" s="160"/>
      <c r="BW32" s="160"/>
      <c r="BX32" s="160"/>
      <c r="BY32" s="160"/>
      <c r="BZ32" s="160"/>
      <c r="CA32" s="160"/>
      <c r="CB32" s="160"/>
      <c r="CC32" s="160"/>
      <c r="CD32" s="160"/>
      <c r="CE32" s="160"/>
      <c r="CF32" s="160"/>
      <c r="CG32" s="160"/>
      <c r="CH32" s="160"/>
      <c r="CI32" s="160"/>
      <c r="CJ32" s="160"/>
      <c r="CK32" s="160"/>
      <c r="CL32" s="160"/>
      <c r="CM32" s="160"/>
      <c r="CN32" s="160"/>
      <c r="CO32" s="160"/>
      <c r="CP32" s="160"/>
      <c r="CQ32" s="160"/>
      <c r="CR32" s="160"/>
      <c r="CS32" s="160"/>
      <c r="CT32" s="160"/>
      <c r="CU32" s="160"/>
      <c r="CV32" s="160"/>
      <c r="CW32" s="160"/>
      <c r="CX32" s="160"/>
      <c r="CY32" s="160"/>
      <c r="CZ32" s="160"/>
      <c r="DA32" s="160"/>
      <c r="DB32" s="160"/>
      <c r="DC32" s="160"/>
      <c r="DD32" s="160"/>
      <c r="DE32" s="160"/>
      <c r="DF32" s="160"/>
      <c r="DG32" s="160"/>
      <c r="DH32" s="160"/>
      <c r="DI32" s="160"/>
      <c r="DJ32" s="160"/>
      <c r="DK32" s="160"/>
      <c r="DL32" s="160"/>
      <c r="DM32" s="160"/>
      <c r="DN32" s="160"/>
      <c r="DO32" s="160"/>
      <c r="DP32" s="160"/>
      <c r="DQ32" s="160"/>
      <c r="DR32" s="160"/>
      <c r="DS32" s="160"/>
      <c r="DT32" s="160"/>
      <c r="DU32" s="160"/>
      <c r="DV32" s="160"/>
      <c r="DW32" s="160"/>
      <c r="DX32" s="160"/>
      <c r="DY32" s="160"/>
      <c r="DZ32" s="160"/>
      <c r="EA32" s="160"/>
      <c r="EB32" s="160"/>
      <c r="EC32" s="160"/>
      <c r="ED32" s="160"/>
      <c r="EE32" s="160"/>
      <c r="EF32" s="160"/>
      <c r="EG32" s="160"/>
      <c r="EH32" s="160"/>
      <c r="EI32" s="160"/>
      <c r="EJ32" s="160"/>
      <c r="EK32" s="160"/>
      <c r="EL32" s="160"/>
      <c r="EM32" s="160"/>
      <c r="EN32" s="160"/>
      <c r="EO32" s="160"/>
      <c r="EP32" s="160"/>
      <c r="EQ32" s="160"/>
      <c r="ER32" s="160"/>
      <c r="ES32" s="160"/>
      <c r="ET32" s="160"/>
      <c r="EU32" s="160"/>
      <c r="EV32" s="160"/>
      <c r="EW32" s="160"/>
      <c r="EX32" s="160"/>
      <c r="EY32" s="160"/>
      <c r="EZ32" s="160"/>
      <c r="FA32" s="160"/>
      <c r="FB32" s="160"/>
      <c r="FC32" s="160"/>
      <c r="FD32" s="160"/>
      <c r="FE32" s="160"/>
      <c r="FF32" s="160"/>
      <c r="FG32" s="160"/>
      <c r="FH32" s="160"/>
      <c r="FI32" s="160"/>
      <c r="FJ32" s="160"/>
      <c r="FK32" s="160"/>
      <c r="FL32" s="160"/>
      <c r="FM32" s="160"/>
      <c r="FN32" s="160"/>
      <c r="FO32" s="160"/>
      <c r="FP32" s="160"/>
      <c r="FQ32" s="160"/>
      <c r="FR32" s="160"/>
      <c r="FS32" s="160"/>
      <c r="FT32" s="160"/>
      <c r="FU32" s="160"/>
      <c r="FV32" s="160"/>
      <c r="FW32" s="160"/>
      <c r="FX32" s="160"/>
      <c r="FY32" s="160"/>
      <c r="FZ32" s="160"/>
      <c r="GA32" s="160"/>
      <c r="GB32" s="160"/>
      <c r="GC32" s="160"/>
      <c r="GD32" s="160"/>
      <c r="GE32" s="160"/>
      <c r="GF32" s="160"/>
      <c r="GG32" s="160"/>
      <c r="GH32" s="160"/>
      <c r="GI32" s="160"/>
      <c r="GJ32" s="160"/>
      <c r="GK32" s="160"/>
      <c r="GL32" s="160"/>
      <c r="GM32" s="160"/>
      <c r="GN32" s="160"/>
      <c r="GO32" s="160"/>
      <c r="GP32" s="160"/>
      <c r="GQ32" s="160"/>
      <c r="GR32" s="160"/>
      <c r="GS32" s="160"/>
      <c r="GT32" s="160"/>
      <c r="GU32" s="160"/>
      <c r="GV32" s="160"/>
      <c r="GW32" s="160"/>
      <c r="GX32" s="160"/>
      <c r="GY32" s="160"/>
      <c r="GZ32" s="160"/>
      <c r="HA32" s="160"/>
      <c r="HB32" s="160"/>
      <c r="HC32" s="160"/>
      <c r="HD32" s="160"/>
      <c r="HE32" s="160"/>
      <c r="HF32" s="160"/>
      <c r="HG32" s="160"/>
      <c r="HH32" s="160"/>
      <c r="HI32" s="160"/>
      <c r="HJ32" s="160"/>
      <c r="HK32" s="160"/>
      <c r="HL32" s="160"/>
      <c r="HM32" s="160"/>
      <c r="HN32" s="160"/>
      <c r="HO32" s="160"/>
      <c r="HP32" s="160"/>
      <c r="HQ32" s="160"/>
      <c r="HR32" s="160"/>
      <c r="HS32" s="160"/>
      <c r="HT32" s="160"/>
      <c r="HU32" s="160"/>
      <c r="HV32" s="160"/>
      <c r="HW32" s="160"/>
      <c r="HX32" s="160"/>
      <c r="HY32" s="160"/>
      <c r="HZ32" s="160"/>
      <c r="IA32" s="160"/>
      <c r="IB32" s="160"/>
      <c r="IC32" s="160"/>
      <c r="ID32" s="160"/>
      <c r="IE32" s="160"/>
      <c r="IF32" s="160"/>
      <c r="IG32" s="160"/>
      <c r="IH32" s="160"/>
      <c r="II32" s="160"/>
      <c r="IJ32" s="160"/>
      <c r="IK32" s="160"/>
      <c r="IL32" s="160"/>
      <c r="IM32" s="160"/>
      <c r="IN32" s="160"/>
      <c r="IO32" s="160"/>
      <c r="IP32" s="160"/>
      <c r="IQ32" s="160"/>
      <c r="IR32" s="160"/>
      <c r="IS32" s="160"/>
      <c r="IT32" s="160"/>
      <c r="IU32" s="160"/>
      <c r="IV32" s="160"/>
      <c r="IW32" s="160"/>
      <c r="IX32" s="160"/>
      <c r="IY32" s="160"/>
    </row>
    <row r="33" spans="1:259" s="161" customFormat="1">
      <c r="A33" s="45" t="s">
        <v>403</v>
      </c>
      <c r="B33" s="191" t="s">
        <v>6</v>
      </c>
      <c r="C33" s="191">
        <v>1</v>
      </c>
      <c r="D33" s="191"/>
      <c r="E33" s="122">
        <f t="shared" si="4"/>
        <v>0</v>
      </c>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c r="GN33" s="160"/>
      <c r="GO33" s="160"/>
      <c r="GP33" s="160"/>
      <c r="GQ33" s="160"/>
      <c r="GR33" s="160"/>
      <c r="GS33" s="160"/>
      <c r="GT33" s="160"/>
      <c r="GU33" s="160"/>
      <c r="GV33" s="160"/>
      <c r="GW33" s="160"/>
      <c r="GX33" s="160"/>
      <c r="GY33" s="160"/>
      <c r="GZ33" s="160"/>
      <c r="HA33" s="160"/>
      <c r="HB33" s="160"/>
      <c r="HC33" s="160"/>
      <c r="HD33" s="160"/>
      <c r="HE33" s="160"/>
      <c r="HF33" s="160"/>
      <c r="HG33" s="160"/>
      <c r="HH33" s="160"/>
      <c r="HI33" s="160"/>
      <c r="HJ33" s="160"/>
      <c r="HK33" s="160"/>
      <c r="HL33" s="160"/>
      <c r="HM33" s="160"/>
      <c r="HN33" s="160"/>
      <c r="HO33" s="160"/>
      <c r="HP33" s="160"/>
      <c r="HQ33" s="160"/>
      <c r="HR33" s="160"/>
      <c r="HS33" s="160"/>
      <c r="HT33" s="160"/>
      <c r="HU33" s="160"/>
      <c r="HV33" s="160"/>
      <c r="HW33" s="160"/>
      <c r="HX33" s="160"/>
      <c r="HY33" s="160"/>
      <c r="HZ33" s="160"/>
      <c r="IA33" s="160"/>
      <c r="IB33" s="160"/>
      <c r="IC33" s="160"/>
      <c r="ID33" s="160"/>
      <c r="IE33" s="160"/>
      <c r="IF33" s="160"/>
      <c r="IG33" s="160"/>
      <c r="IH33" s="160"/>
      <c r="II33" s="160"/>
      <c r="IJ33" s="160"/>
      <c r="IK33" s="160"/>
      <c r="IL33" s="160"/>
      <c r="IM33" s="160"/>
      <c r="IN33" s="160"/>
      <c r="IO33" s="160"/>
      <c r="IP33" s="160"/>
      <c r="IQ33" s="160"/>
      <c r="IR33" s="160"/>
      <c r="IS33" s="160"/>
      <c r="IT33" s="160"/>
      <c r="IU33" s="160"/>
      <c r="IV33" s="160"/>
      <c r="IW33" s="160"/>
      <c r="IX33" s="160"/>
      <c r="IY33" s="160"/>
    </row>
    <row r="34" spans="1:259" s="161" customFormat="1">
      <c r="A34" s="45"/>
      <c r="B34" s="191"/>
      <c r="C34" s="191"/>
      <c r="D34" s="191"/>
      <c r="E34" s="192"/>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c r="GN34" s="160"/>
      <c r="GO34" s="160"/>
      <c r="GP34" s="160"/>
      <c r="GQ34" s="160"/>
      <c r="GR34" s="160"/>
      <c r="GS34" s="160"/>
      <c r="GT34" s="160"/>
      <c r="GU34" s="160"/>
      <c r="GV34" s="160"/>
      <c r="GW34" s="160"/>
      <c r="GX34" s="160"/>
      <c r="GY34" s="160"/>
      <c r="GZ34" s="160"/>
      <c r="HA34" s="160"/>
      <c r="HB34" s="160"/>
      <c r="HC34" s="160"/>
      <c r="HD34" s="160"/>
      <c r="HE34" s="160"/>
      <c r="HF34" s="160"/>
      <c r="HG34" s="160"/>
      <c r="HH34" s="160"/>
      <c r="HI34" s="160"/>
      <c r="HJ34" s="160"/>
      <c r="HK34" s="160"/>
      <c r="HL34" s="160"/>
      <c r="HM34" s="160"/>
      <c r="HN34" s="160"/>
      <c r="HO34" s="160"/>
      <c r="HP34" s="160"/>
      <c r="HQ34" s="160"/>
      <c r="HR34" s="160"/>
      <c r="HS34" s="160"/>
      <c r="HT34" s="160"/>
      <c r="HU34" s="160"/>
      <c r="HV34" s="160"/>
      <c r="HW34" s="160"/>
      <c r="HX34" s="160"/>
      <c r="HY34" s="160"/>
      <c r="HZ34" s="160"/>
      <c r="IA34" s="160"/>
      <c r="IB34" s="160"/>
      <c r="IC34" s="160"/>
      <c r="ID34" s="160"/>
      <c r="IE34" s="160"/>
      <c r="IF34" s="160"/>
      <c r="IG34" s="160"/>
      <c r="IH34" s="160"/>
      <c r="II34" s="160"/>
      <c r="IJ34" s="160"/>
      <c r="IK34" s="160"/>
      <c r="IL34" s="160"/>
      <c r="IM34" s="160"/>
      <c r="IN34" s="160"/>
      <c r="IO34" s="160"/>
      <c r="IP34" s="160"/>
      <c r="IQ34" s="160"/>
      <c r="IR34" s="160"/>
      <c r="IS34" s="160"/>
      <c r="IT34" s="160"/>
      <c r="IU34" s="160"/>
      <c r="IV34" s="160"/>
      <c r="IW34" s="160"/>
      <c r="IX34" s="160"/>
      <c r="IY34" s="160"/>
    </row>
    <row r="35" spans="1:259" s="161" customFormat="1">
      <c r="A35" s="45"/>
      <c r="B35" s="191"/>
      <c r="C35" s="191"/>
      <c r="D35" s="191"/>
      <c r="E35" s="192"/>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c r="GN35" s="160"/>
      <c r="GO35" s="160"/>
      <c r="GP35" s="160"/>
      <c r="GQ35" s="160"/>
      <c r="GR35" s="160"/>
      <c r="GS35" s="160"/>
      <c r="GT35" s="160"/>
      <c r="GU35" s="160"/>
      <c r="GV35" s="160"/>
      <c r="GW35" s="160"/>
      <c r="GX35" s="160"/>
      <c r="GY35" s="160"/>
      <c r="GZ35" s="160"/>
      <c r="HA35" s="160"/>
      <c r="HB35" s="160"/>
      <c r="HC35" s="160"/>
      <c r="HD35" s="160"/>
      <c r="HE35" s="160"/>
      <c r="HF35" s="160"/>
      <c r="HG35" s="160"/>
      <c r="HH35" s="160"/>
      <c r="HI35" s="160"/>
      <c r="HJ35" s="160"/>
      <c r="HK35" s="160"/>
      <c r="HL35" s="160"/>
      <c r="HM35" s="160"/>
      <c r="HN35" s="160"/>
      <c r="HO35" s="160"/>
      <c r="HP35" s="160"/>
      <c r="HQ35" s="160"/>
      <c r="HR35" s="160"/>
      <c r="HS35" s="160"/>
      <c r="HT35" s="160"/>
      <c r="HU35" s="160"/>
      <c r="HV35" s="160"/>
      <c r="HW35" s="160"/>
      <c r="HX35" s="160"/>
      <c r="HY35" s="160"/>
      <c r="HZ35" s="160"/>
      <c r="IA35" s="160"/>
      <c r="IB35" s="160"/>
      <c r="IC35" s="160"/>
      <c r="ID35" s="160"/>
      <c r="IE35" s="160"/>
      <c r="IF35" s="160"/>
      <c r="IG35" s="160"/>
      <c r="IH35" s="160"/>
      <c r="II35" s="160"/>
      <c r="IJ35" s="160"/>
      <c r="IK35" s="160"/>
      <c r="IL35" s="160"/>
      <c r="IM35" s="160"/>
      <c r="IN35" s="160"/>
      <c r="IO35" s="160"/>
      <c r="IP35" s="160"/>
      <c r="IQ35" s="160"/>
      <c r="IR35" s="160"/>
      <c r="IS35" s="160"/>
      <c r="IT35" s="160"/>
      <c r="IU35" s="160"/>
      <c r="IV35" s="160"/>
      <c r="IW35" s="160"/>
      <c r="IX35" s="160"/>
      <c r="IY35" s="160"/>
    </row>
    <row r="36" spans="1:259" s="161" customFormat="1">
      <c r="A36" s="45"/>
      <c r="B36" s="191"/>
      <c r="C36" s="191"/>
      <c r="D36" s="191"/>
      <c r="E36" s="192"/>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V36" s="160"/>
      <c r="AW36" s="160"/>
      <c r="AX36" s="160"/>
      <c r="AY36" s="160"/>
      <c r="AZ36" s="160"/>
      <c r="BA36" s="160"/>
      <c r="BB36" s="160"/>
      <c r="BC36" s="160"/>
      <c r="BD36" s="160"/>
      <c r="BE36" s="160"/>
      <c r="BF36" s="160"/>
      <c r="BG36" s="160"/>
      <c r="BH36" s="160"/>
      <c r="BI36" s="160"/>
      <c r="BJ36" s="160"/>
      <c r="BK36" s="160"/>
      <c r="BL36" s="160"/>
      <c r="BM36" s="160"/>
      <c r="BN36" s="160"/>
      <c r="BO36" s="160"/>
      <c r="BP36" s="160"/>
      <c r="BQ36" s="160"/>
      <c r="BR36" s="160"/>
      <c r="BS36" s="160"/>
      <c r="BT36" s="160"/>
      <c r="BU36" s="160"/>
      <c r="BV36" s="160"/>
      <c r="BW36" s="160"/>
      <c r="BX36" s="160"/>
      <c r="BY36" s="160"/>
      <c r="BZ36" s="160"/>
      <c r="CA36" s="160"/>
      <c r="CB36" s="160"/>
      <c r="CC36" s="160"/>
      <c r="CD36" s="160"/>
      <c r="CE36" s="160"/>
      <c r="CF36" s="160"/>
      <c r="CG36" s="160"/>
      <c r="CH36" s="160"/>
      <c r="CI36" s="160"/>
      <c r="CJ36" s="160"/>
      <c r="CK36" s="160"/>
      <c r="CL36" s="160"/>
      <c r="CM36" s="160"/>
      <c r="CN36" s="160"/>
      <c r="CO36" s="160"/>
      <c r="CP36" s="160"/>
      <c r="CQ36" s="160"/>
      <c r="CR36" s="160"/>
      <c r="CS36" s="160"/>
      <c r="CT36" s="160"/>
      <c r="CU36" s="160"/>
      <c r="CV36" s="160"/>
      <c r="CW36" s="160"/>
      <c r="CX36" s="160"/>
      <c r="CY36" s="160"/>
      <c r="CZ36" s="160"/>
      <c r="DA36" s="160"/>
      <c r="DB36" s="160"/>
      <c r="DC36" s="160"/>
      <c r="DD36" s="160"/>
      <c r="DE36" s="160"/>
      <c r="DF36" s="160"/>
      <c r="DG36" s="160"/>
      <c r="DH36" s="160"/>
      <c r="DI36" s="160"/>
      <c r="DJ36" s="160"/>
      <c r="DK36" s="160"/>
      <c r="DL36" s="160"/>
      <c r="DM36" s="160"/>
      <c r="DN36" s="160"/>
      <c r="DO36" s="160"/>
      <c r="DP36" s="160"/>
      <c r="DQ36" s="160"/>
      <c r="DR36" s="160"/>
      <c r="DS36" s="160"/>
      <c r="DT36" s="160"/>
      <c r="DU36" s="160"/>
      <c r="DV36" s="160"/>
      <c r="DW36" s="160"/>
      <c r="DX36" s="160"/>
      <c r="DY36" s="160"/>
      <c r="DZ36" s="160"/>
      <c r="EA36" s="160"/>
      <c r="EB36" s="160"/>
      <c r="EC36" s="160"/>
      <c r="ED36" s="160"/>
      <c r="EE36" s="160"/>
      <c r="EF36" s="160"/>
      <c r="EG36" s="160"/>
      <c r="EH36" s="160"/>
      <c r="EI36" s="160"/>
      <c r="EJ36" s="160"/>
      <c r="EK36" s="160"/>
      <c r="EL36" s="160"/>
      <c r="EM36" s="160"/>
      <c r="EN36" s="160"/>
      <c r="EO36" s="160"/>
      <c r="EP36" s="160"/>
      <c r="EQ36" s="160"/>
      <c r="ER36" s="160"/>
      <c r="ES36" s="160"/>
      <c r="ET36" s="160"/>
      <c r="EU36" s="160"/>
      <c r="EV36" s="160"/>
      <c r="EW36" s="160"/>
      <c r="EX36" s="160"/>
      <c r="EY36" s="160"/>
      <c r="EZ36" s="160"/>
      <c r="FA36" s="160"/>
      <c r="FB36" s="160"/>
      <c r="FC36" s="160"/>
      <c r="FD36" s="160"/>
      <c r="FE36" s="160"/>
      <c r="FF36" s="160"/>
      <c r="FG36" s="160"/>
      <c r="FH36" s="160"/>
      <c r="FI36" s="160"/>
      <c r="FJ36" s="160"/>
      <c r="FK36" s="160"/>
      <c r="FL36" s="160"/>
      <c r="FM36" s="160"/>
      <c r="FN36" s="160"/>
      <c r="FO36" s="160"/>
      <c r="FP36" s="160"/>
      <c r="FQ36" s="160"/>
      <c r="FR36" s="160"/>
      <c r="FS36" s="160"/>
      <c r="FT36" s="160"/>
      <c r="FU36" s="160"/>
      <c r="FV36" s="160"/>
      <c r="FW36" s="160"/>
      <c r="FX36" s="160"/>
      <c r="FY36" s="160"/>
      <c r="FZ36" s="160"/>
      <c r="GA36" s="160"/>
      <c r="GB36" s="160"/>
      <c r="GC36" s="160"/>
      <c r="GD36" s="160"/>
      <c r="GE36" s="160"/>
      <c r="GF36" s="160"/>
      <c r="GG36" s="160"/>
      <c r="GH36" s="160"/>
      <c r="GI36" s="160"/>
      <c r="GJ36" s="160"/>
      <c r="GK36" s="160"/>
      <c r="GL36" s="160"/>
      <c r="GM36" s="160"/>
      <c r="GN36" s="160"/>
      <c r="GO36" s="160"/>
      <c r="GP36" s="160"/>
      <c r="GQ36" s="160"/>
      <c r="GR36" s="160"/>
      <c r="GS36" s="160"/>
      <c r="GT36" s="160"/>
      <c r="GU36" s="160"/>
      <c r="GV36" s="160"/>
      <c r="GW36" s="160"/>
      <c r="GX36" s="160"/>
      <c r="GY36" s="160"/>
      <c r="GZ36" s="160"/>
      <c r="HA36" s="160"/>
      <c r="HB36" s="160"/>
      <c r="HC36" s="160"/>
      <c r="HD36" s="160"/>
      <c r="HE36" s="160"/>
      <c r="HF36" s="160"/>
      <c r="HG36" s="160"/>
      <c r="HH36" s="160"/>
      <c r="HI36" s="160"/>
      <c r="HJ36" s="160"/>
      <c r="HK36" s="160"/>
      <c r="HL36" s="160"/>
      <c r="HM36" s="160"/>
      <c r="HN36" s="160"/>
      <c r="HO36" s="160"/>
      <c r="HP36" s="160"/>
      <c r="HQ36" s="160"/>
      <c r="HR36" s="160"/>
      <c r="HS36" s="160"/>
      <c r="HT36" s="160"/>
      <c r="HU36" s="160"/>
      <c r="HV36" s="160"/>
      <c r="HW36" s="160"/>
      <c r="HX36" s="160"/>
      <c r="HY36" s="160"/>
      <c r="HZ36" s="160"/>
      <c r="IA36" s="160"/>
      <c r="IB36" s="160"/>
      <c r="IC36" s="160"/>
      <c r="ID36" s="160"/>
      <c r="IE36" s="160"/>
      <c r="IF36" s="160"/>
      <c r="IG36" s="160"/>
      <c r="IH36" s="160"/>
      <c r="II36" s="160"/>
      <c r="IJ36" s="160"/>
      <c r="IK36" s="160"/>
      <c r="IL36" s="160"/>
      <c r="IM36" s="160"/>
      <c r="IN36" s="160"/>
      <c r="IO36" s="160"/>
      <c r="IP36" s="160"/>
      <c r="IQ36" s="160"/>
      <c r="IR36" s="160"/>
      <c r="IS36" s="160"/>
      <c r="IT36" s="160"/>
      <c r="IU36" s="160"/>
      <c r="IV36" s="160"/>
      <c r="IW36" s="160"/>
      <c r="IX36" s="160"/>
      <c r="IY36" s="160"/>
    </row>
    <row r="37" spans="1:259" s="161" customFormat="1">
      <c r="A37" s="184" t="s">
        <v>404</v>
      </c>
      <c r="B37" s="191"/>
      <c r="C37" s="191"/>
      <c r="D37" s="191"/>
      <c r="E37" s="192"/>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c r="GN37" s="160"/>
      <c r="GO37" s="160"/>
      <c r="GP37" s="160"/>
      <c r="GQ37" s="160"/>
      <c r="GR37" s="160"/>
      <c r="GS37" s="160"/>
      <c r="GT37" s="160"/>
      <c r="GU37" s="160"/>
      <c r="GV37" s="160"/>
      <c r="GW37" s="160"/>
      <c r="GX37" s="160"/>
      <c r="GY37" s="160"/>
      <c r="GZ37" s="160"/>
      <c r="HA37" s="160"/>
      <c r="HB37" s="160"/>
      <c r="HC37" s="160"/>
      <c r="HD37" s="160"/>
      <c r="HE37" s="160"/>
      <c r="HF37" s="160"/>
      <c r="HG37" s="160"/>
      <c r="HH37" s="160"/>
      <c r="HI37" s="160"/>
      <c r="HJ37" s="160"/>
      <c r="HK37" s="160"/>
      <c r="HL37" s="160"/>
      <c r="HM37" s="160"/>
      <c r="HN37" s="160"/>
      <c r="HO37" s="160"/>
      <c r="HP37" s="160"/>
      <c r="HQ37" s="160"/>
      <c r="HR37" s="160"/>
      <c r="HS37" s="160"/>
      <c r="HT37" s="160"/>
      <c r="HU37" s="160"/>
      <c r="HV37" s="160"/>
      <c r="HW37" s="160"/>
      <c r="HX37" s="160"/>
      <c r="HY37" s="160"/>
      <c r="HZ37" s="160"/>
      <c r="IA37" s="160"/>
      <c r="IB37" s="160"/>
      <c r="IC37" s="160"/>
      <c r="ID37" s="160"/>
      <c r="IE37" s="160"/>
      <c r="IF37" s="160"/>
      <c r="IG37" s="160"/>
      <c r="IH37" s="160"/>
      <c r="II37" s="160"/>
      <c r="IJ37" s="160"/>
      <c r="IK37" s="160"/>
      <c r="IL37" s="160"/>
      <c r="IM37" s="160"/>
      <c r="IN37" s="160"/>
      <c r="IO37" s="160"/>
      <c r="IP37" s="160"/>
      <c r="IQ37" s="160"/>
      <c r="IR37" s="160"/>
      <c r="IS37" s="160"/>
      <c r="IT37" s="160"/>
      <c r="IU37" s="160"/>
      <c r="IV37" s="160"/>
      <c r="IW37" s="160"/>
      <c r="IX37" s="160"/>
      <c r="IY37" s="160"/>
    </row>
    <row r="38" spans="1:259" s="161" customFormat="1" ht="28.5">
      <c r="A38" s="186" t="s">
        <v>409</v>
      </c>
      <c r="B38" s="191" t="s">
        <v>6</v>
      </c>
      <c r="C38" s="191">
        <v>1</v>
      </c>
      <c r="D38" s="191"/>
      <c r="E38" s="122">
        <f t="shared" ref="E38:E41" si="5">C38*D38</f>
        <v>0</v>
      </c>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0"/>
      <c r="BK38" s="160"/>
      <c r="BL38" s="160"/>
      <c r="BM38" s="160"/>
      <c r="BN38" s="160"/>
      <c r="BO38" s="160"/>
      <c r="BP38" s="160"/>
      <c r="BQ38" s="160"/>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0"/>
      <c r="CV38" s="160"/>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0"/>
      <c r="EA38" s="160"/>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60"/>
      <c r="FD38" s="160"/>
      <c r="FE38" s="160"/>
      <c r="FF38" s="160"/>
      <c r="FG38" s="160"/>
      <c r="FH38" s="160"/>
      <c r="FI38" s="160"/>
      <c r="FJ38" s="160"/>
      <c r="FK38" s="160"/>
      <c r="FL38" s="160"/>
      <c r="FM38" s="160"/>
      <c r="FN38" s="160"/>
      <c r="FO38" s="160"/>
      <c r="FP38" s="160"/>
      <c r="FQ38" s="160"/>
      <c r="FR38" s="160"/>
      <c r="FS38" s="160"/>
      <c r="FT38" s="160"/>
      <c r="FU38" s="160"/>
      <c r="FV38" s="160"/>
      <c r="FW38" s="160"/>
      <c r="FX38" s="160"/>
      <c r="FY38" s="160"/>
      <c r="FZ38" s="160"/>
      <c r="GA38" s="160"/>
      <c r="GB38" s="160"/>
      <c r="GC38" s="160"/>
      <c r="GD38" s="160"/>
      <c r="GE38" s="160"/>
      <c r="GF38" s="160"/>
      <c r="GG38" s="160"/>
      <c r="GH38" s="160"/>
      <c r="GI38" s="160"/>
      <c r="GJ38" s="160"/>
      <c r="GK38" s="160"/>
      <c r="GL38" s="160"/>
      <c r="GM38" s="160"/>
      <c r="GN38" s="160"/>
      <c r="GO38" s="160"/>
      <c r="GP38" s="160"/>
      <c r="GQ38" s="160"/>
      <c r="GR38" s="160"/>
      <c r="GS38" s="160"/>
      <c r="GT38" s="160"/>
      <c r="GU38" s="160"/>
      <c r="GV38" s="160"/>
      <c r="GW38" s="160"/>
      <c r="GX38" s="160"/>
      <c r="GY38" s="160"/>
      <c r="GZ38" s="160"/>
      <c r="HA38" s="160"/>
      <c r="HB38" s="160"/>
      <c r="HC38" s="160"/>
      <c r="HD38" s="160"/>
      <c r="HE38" s="160"/>
      <c r="HF38" s="160"/>
      <c r="HG38" s="160"/>
      <c r="HH38" s="160"/>
      <c r="HI38" s="160"/>
      <c r="HJ38" s="160"/>
      <c r="HK38" s="160"/>
      <c r="HL38" s="160"/>
      <c r="HM38" s="160"/>
      <c r="HN38" s="160"/>
      <c r="HO38" s="160"/>
      <c r="HP38" s="160"/>
      <c r="HQ38" s="160"/>
      <c r="HR38" s="160"/>
      <c r="HS38" s="160"/>
      <c r="HT38" s="160"/>
      <c r="HU38" s="160"/>
      <c r="HV38" s="160"/>
      <c r="HW38" s="160"/>
      <c r="HX38" s="160"/>
      <c r="HY38" s="160"/>
      <c r="HZ38" s="160"/>
      <c r="IA38" s="160"/>
      <c r="IB38" s="160"/>
      <c r="IC38" s="160"/>
      <c r="ID38" s="160"/>
      <c r="IE38" s="160"/>
      <c r="IF38" s="160"/>
      <c r="IG38" s="160"/>
      <c r="IH38" s="160"/>
      <c r="II38" s="160"/>
      <c r="IJ38" s="160"/>
      <c r="IK38" s="160"/>
      <c r="IL38" s="160"/>
      <c r="IM38" s="160"/>
      <c r="IN38" s="160"/>
      <c r="IO38" s="160"/>
      <c r="IP38" s="160"/>
      <c r="IQ38" s="160"/>
      <c r="IR38" s="160"/>
      <c r="IS38" s="160"/>
      <c r="IT38" s="160"/>
      <c r="IU38" s="160"/>
      <c r="IV38" s="160"/>
      <c r="IW38" s="160"/>
      <c r="IX38" s="160"/>
      <c r="IY38" s="160"/>
    </row>
    <row r="39" spans="1:259" s="161" customFormat="1" ht="28.5">
      <c r="A39" s="186" t="s">
        <v>410</v>
      </c>
      <c r="B39" s="191" t="s">
        <v>6</v>
      </c>
      <c r="C39" s="191">
        <v>1</v>
      </c>
      <c r="D39" s="191"/>
      <c r="E39" s="122">
        <f t="shared" si="5"/>
        <v>0</v>
      </c>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0"/>
      <c r="BQ39" s="160"/>
      <c r="BR39" s="160"/>
      <c r="BS39" s="160"/>
      <c r="BT39" s="160"/>
      <c r="BU39" s="160"/>
      <c r="BV39" s="160"/>
      <c r="BW39" s="160"/>
      <c r="BX39" s="160"/>
      <c r="BY39" s="160"/>
      <c r="BZ39" s="160"/>
      <c r="CA39" s="160"/>
      <c r="CB39" s="160"/>
      <c r="CC39" s="160"/>
      <c r="CD39" s="160"/>
      <c r="CE39" s="160"/>
      <c r="CF39" s="160"/>
      <c r="CG39" s="160"/>
      <c r="CH39" s="160"/>
      <c r="CI39" s="160"/>
      <c r="CJ39" s="160"/>
      <c r="CK39" s="160"/>
      <c r="CL39" s="160"/>
      <c r="CM39" s="160"/>
      <c r="CN39" s="160"/>
      <c r="CO39" s="160"/>
      <c r="CP39" s="160"/>
      <c r="CQ39" s="160"/>
      <c r="CR39" s="160"/>
      <c r="CS39" s="160"/>
      <c r="CT39" s="160"/>
      <c r="CU39" s="160"/>
      <c r="CV39" s="160"/>
      <c r="CW39" s="160"/>
      <c r="CX39" s="160"/>
      <c r="CY39" s="160"/>
      <c r="CZ39" s="160"/>
      <c r="DA39" s="160"/>
      <c r="DB39" s="160"/>
      <c r="DC39" s="160"/>
      <c r="DD39" s="160"/>
      <c r="DE39" s="160"/>
      <c r="DF39" s="160"/>
      <c r="DG39" s="160"/>
      <c r="DH39" s="160"/>
      <c r="DI39" s="160"/>
      <c r="DJ39" s="160"/>
      <c r="DK39" s="160"/>
      <c r="DL39" s="160"/>
      <c r="DM39" s="160"/>
      <c r="DN39" s="160"/>
      <c r="DO39" s="160"/>
      <c r="DP39" s="160"/>
      <c r="DQ39" s="160"/>
      <c r="DR39" s="160"/>
      <c r="DS39" s="160"/>
      <c r="DT39" s="160"/>
      <c r="DU39" s="160"/>
      <c r="DV39" s="160"/>
      <c r="DW39" s="160"/>
      <c r="DX39" s="160"/>
      <c r="DY39" s="160"/>
      <c r="DZ39" s="160"/>
      <c r="EA39" s="160"/>
      <c r="EB39" s="160"/>
      <c r="EC39" s="160"/>
      <c r="ED39" s="160"/>
      <c r="EE39" s="160"/>
      <c r="EF39" s="160"/>
      <c r="EG39" s="160"/>
      <c r="EH39" s="160"/>
      <c r="EI39" s="160"/>
      <c r="EJ39" s="160"/>
      <c r="EK39" s="160"/>
      <c r="EL39" s="160"/>
      <c r="EM39" s="160"/>
      <c r="EN39" s="160"/>
      <c r="EO39" s="160"/>
      <c r="EP39" s="160"/>
      <c r="EQ39" s="160"/>
      <c r="ER39" s="160"/>
      <c r="ES39" s="160"/>
      <c r="ET39" s="160"/>
      <c r="EU39" s="160"/>
      <c r="EV39" s="160"/>
      <c r="EW39" s="160"/>
      <c r="EX39" s="160"/>
      <c r="EY39" s="160"/>
      <c r="EZ39" s="160"/>
      <c r="FA39" s="160"/>
      <c r="FB39" s="160"/>
      <c r="FC39" s="160"/>
      <c r="FD39" s="160"/>
      <c r="FE39" s="160"/>
      <c r="FF39" s="160"/>
      <c r="FG39" s="160"/>
      <c r="FH39" s="160"/>
      <c r="FI39" s="160"/>
      <c r="FJ39" s="160"/>
      <c r="FK39" s="160"/>
      <c r="FL39" s="160"/>
      <c r="FM39" s="160"/>
      <c r="FN39" s="160"/>
      <c r="FO39" s="160"/>
      <c r="FP39" s="160"/>
      <c r="FQ39" s="160"/>
      <c r="FR39" s="160"/>
      <c r="FS39" s="160"/>
      <c r="FT39" s="160"/>
      <c r="FU39" s="160"/>
      <c r="FV39" s="160"/>
      <c r="FW39" s="160"/>
      <c r="FX39" s="160"/>
      <c r="FY39" s="160"/>
      <c r="FZ39" s="160"/>
      <c r="GA39" s="160"/>
      <c r="GB39" s="160"/>
      <c r="GC39" s="160"/>
      <c r="GD39" s="160"/>
      <c r="GE39" s="160"/>
      <c r="GF39" s="160"/>
      <c r="GG39" s="160"/>
      <c r="GH39" s="160"/>
      <c r="GI39" s="160"/>
      <c r="GJ39" s="160"/>
      <c r="GK39" s="160"/>
      <c r="GL39" s="160"/>
      <c r="GM39" s="160"/>
      <c r="GN39" s="160"/>
      <c r="GO39" s="160"/>
      <c r="GP39" s="160"/>
      <c r="GQ39" s="160"/>
      <c r="GR39" s="160"/>
      <c r="GS39" s="160"/>
      <c r="GT39" s="160"/>
      <c r="GU39" s="160"/>
      <c r="GV39" s="160"/>
      <c r="GW39" s="160"/>
      <c r="GX39" s="160"/>
      <c r="GY39" s="160"/>
      <c r="GZ39" s="160"/>
      <c r="HA39" s="160"/>
      <c r="HB39" s="160"/>
      <c r="HC39" s="160"/>
      <c r="HD39" s="160"/>
      <c r="HE39" s="160"/>
      <c r="HF39" s="160"/>
      <c r="HG39" s="160"/>
      <c r="HH39" s="160"/>
      <c r="HI39" s="160"/>
      <c r="HJ39" s="160"/>
      <c r="HK39" s="160"/>
      <c r="HL39" s="160"/>
      <c r="HM39" s="160"/>
      <c r="HN39" s="160"/>
      <c r="HO39" s="160"/>
      <c r="HP39" s="160"/>
      <c r="HQ39" s="160"/>
      <c r="HR39" s="160"/>
      <c r="HS39" s="160"/>
      <c r="HT39" s="160"/>
      <c r="HU39" s="160"/>
      <c r="HV39" s="160"/>
      <c r="HW39" s="160"/>
      <c r="HX39" s="160"/>
      <c r="HY39" s="160"/>
      <c r="HZ39" s="160"/>
      <c r="IA39" s="160"/>
      <c r="IB39" s="160"/>
      <c r="IC39" s="160"/>
      <c r="ID39" s="160"/>
      <c r="IE39" s="160"/>
      <c r="IF39" s="160"/>
      <c r="IG39" s="160"/>
      <c r="IH39" s="160"/>
      <c r="II39" s="160"/>
      <c r="IJ39" s="160"/>
      <c r="IK39" s="160"/>
      <c r="IL39" s="160"/>
      <c r="IM39" s="160"/>
      <c r="IN39" s="160"/>
      <c r="IO39" s="160"/>
      <c r="IP39" s="160"/>
      <c r="IQ39" s="160"/>
      <c r="IR39" s="160"/>
      <c r="IS39" s="160"/>
      <c r="IT39" s="160"/>
      <c r="IU39" s="160"/>
      <c r="IV39" s="160"/>
      <c r="IW39" s="160"/>
      <c r="IX39" s="160"/>
      <c r="IY39" s="160"/>
    </row>
    <row r="40" spans="1:259" s="161" customFormat="1" ht="42.75">
      <c r="A40" s="186" t="s">
        <v>442</v>
      </c>
      <c r="B40" s="191" t="s">
        <v>6</v>
      </c>
      <c r="C40" s="191">
        <v>1</v>
      </c>
      <c r="D40" s="191"/>
      <c r="E40" s="122">
        <f t="shared" si="5"/>
        <v>0</v>
      </c>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0"/>
      <c r="AQ40" s="160"/>
      <c r="AR40" s="160"/>
      <c r="AS40" s="160"/>
      <c r="AT40" s="160"/>
      <c r="AU40" s="160"/>
      <c r="AV40" s="160"/>
      <c r="AW40" s="160"/>
      <c r="AX40" s="160"/>
      <c r="AY40" s="160"/>
      <c r="AZ40" s="160"/>
      <c r="BA40" s="160"/>
      <c r="BB40" s="160"/>
      <c r="BC40" s="160"/>
      <c r="BD40" s="160"/>
      <c r="BE40" s="160"/>
      <c r="BF40" s="160"/>
      <c r="BG40" s="160"/>
      <c r="BH40" s="160"/>
      <c r="BI40" s="160"/>
      <c r="BJ40" s="160"/>
      <c r="BK40" s="160"/>
      <c r="BL40" s="160"/>
      <c r="BM40" s="160"/>
      <c r="BN40" s="160"/>
      <c r="BO40" s="160"/>
      <c r="BP40" s="160"/>
      <c r="BQ40" s="160"/>
      <c r="BR40" s="160"/>
      <c r="BS40" s="160"/>
      <c r="BT40" s="160"/>
      <c r="BU40" s="160"/>
      <c r="BV40" s="160"/>
      <c r="BW40" s="160"/>
      <c r="BX40" s="160"/>
      <c r="BY40" s="160"/>
      <c r="BZ40" s="160"/>
      <c r="CA40" s="160"/>
      <c r="CB40" s="160"/>
      <c r="CC40" s="160"/>
      <c r="CD40" s="160"/>
      <c r="CE40" s="160"/>
      <c r="CF40" s="160"/>
      <c r="CG40" s="160"/>
      <c r="CH40" s="160"/>
      <c r="CI40" s="160"/>
      <c r="CJ40" s="160"/>
      <c r="CK40" s="160"/>
      <c r="CL40" s="160"/>
      <c r="CM40" s="160"/>
      <c r="CN40" s="160"/>
      <c r="CO40" s="160"/>
      <c r="CP40" s="160"/>
      <c r="CQ40" s="160"/>
      <c r="CR40" s="160"/>
      <c r="CS40" s="160"/>
      <c r="CT40" s="160"/>
      <c r="CU40" s="160"/>
      <c r="CV40" s="160"/>
      <c r="CW40" s="160"/>
      <c r="CX40" s="160"/>
      <c r="CY40" s="160"/>
      <c r="CZ40" s="160"/>
      <c r="DA40" s="160"/>
      <c r="DB40" s="160"/>
      <c r="DC40" s="160"/>
      <c r="DD40" s="160"/>
      <c r="DE40" s="160"/>
      <c r="DF40" s="160"/>
      <c r="DG40" s="160"/>
      <c r="DH40" s="160"/>
      <c r="DI40" s="160"/>
      <c r="DJ40" s="160"/>
      <c r="DK40" s="160"/>
      <c r="DL40" s="160"/>
      <c r="DM40" s="160"/>
      <c r="DN40" s="160"/>
      <c r="DO40" s="160"/>
      <c r="DP40" s="160"/>
      <c r="DQ40" s="160"/>
      <c r="DR40" s="160"/>
      <c r="DS40" s="160"/>
      <c r="DT40" s="160"/>
      <c r="DU40" s="160"/>
      <c r="DV40" s="160"/>
      <c r="DW40" s="160"/>
      <c r="DX40" s="160"/>
      <c r="DY40" s="160"/>
      <c r="DZ40" s="160"/>
      <c r="EA40" s="160"/>
      <c r="EB40" s="160"/>
      <c r="EC40" s="160"/>
      <c r="ED40" s="160"/>
      <c r="EE40" s="160"/>
      <c r="EF40" s="160"/>
      <c r="EG40" s="160"/>
      <c r="EH40" s="160"/>
      <c r="EI40" s="160"/>
      <c r="EJ40" s="160"/>
      <c r="EK40" s="160"/>
      <c r="EL40" s="160"/>
      <c r="EM40" s="160"/>
      <c r="EN40" s="160"/>
      <c r="EO40" s="160"/>
      <c r="EP40" s="160"/>
      <c r="EQ40" s="160"/>
      <c r="ER40" s="160"/>
      <c r="ES40" s="160"/>
      <c r="ET40" s="160"/>
      <c r="EU40" s="160"/>
      <c r="EV40" s="160"/>
      <c r="EW40" s="160"/>
      <c r="EX40" s="160"/>
      <c r="EY40" s="160"/>
      <c r="EZ40" s="160"/>
      <c r="FA40" s="160"/>
      <c r="FB40" s="160"/>
      <c r="FC40" s="160"/>
      <c r="FD40" s="160"/>
      <c r="FE40" s="160"/>
      <c r="FF40" s="160"/>
      <c r="FG40" s="160"/>
      <c r="FH40" s="160"/>
      <c r="FI40" s="160"/>
      <c r="FJ40" s="160"/>
      <c r="FK40" s="160"/>
      <c r="FL40" s="160"/>
      <c r="FM40" s="160"/>
      <c r="FN40" s="160"/>
      <c r="FO40" s="160"/>
      <c r="FP40" s="160"/>
      <c r="FQ40" s="160"/>
      <c r="FR40" s="160"/>
      <c r="FS40" s="160"/>
      <c r="FT40" s="160"/>
      <c r="FU40" s="160"/>
      <c r="FV40" s="160"/>
      <c r="FW40" s="160"/>
      <c r="FX40" s="160"/>
      <c r="FY40" s="160"/>
      <c r="FZ40" s="160"/>
      <c r="GA40" s="160"/>
      <c r="GB40" s="160"/>
      <c r="GC40" s="160"/>
      <c r="GD40" s="160"/>
      <c r="GE40" s="160"/>
      <c r="GF40" s="160"/>
      <c r="GG40" s="160"/>
      <c r="GH40" s="160"/>
      <c r="GI40" s="160"/>
      <c r="GJ40" s="160"/>
      <c r="GK40" s="160"/>
      <c r="GL40" s="160"/>
      <c r="GM40" s="160"/>
      <c r="GN40" s="160"/>
      <c r="GO40" s="160"/>
      <c r="GP40" s="160"/>
      <c r="GQ40" s="160"/>
      <c r="GR40" s="160"/>
      <c r="GS40" s="160"/>
      <c r="GT40" s="160"/>
      <c r="GU40" s="160"/>
      <c r="GV40" s="160"/>
      <c r="GW40" s="160"/>
      <c r="GX40" s="160"/>
      <c r="GY40" s="160"/>
      <c r="GZ40" s="160"/>
      <c r="HA40" s="160"/>
      <c r="HB40" s="160"/>
      <c r="HC40" s="160"/>
      <c r="HD40" s="160"/>
      <c r="HE40" s="160"/>
      <c r="HF40" s="160"/>
      <c r="HG40" s="160"/>
      <c r="HH40" s="160"/>
      <c r="HI40" s="160"/>
      <c r="HJ40" s="160"/>
      <c r="HK40" s="160"/>
      <c r="HL40" s="160"/>
      <c r="HM40" s="160"/>
      <c r="HN40" s="160"/>
      <c r="HO40" s="160"/>
      <c r="HP40" s="160"/>
      <c r="HQ40" s="160"/>
      <c r="HR40" s="160"/>
      <c r="HS40" s="160"/>
      <c r="HT40" s="160"/>
      <c r="HU40" s="160"/>
      <c r="HV40" s="160"/>
      <c r="HW40" s="160"/>
      <c r="HX40" s="160"/>
      <c r="HY40" s="160"/>
      <c r="HZ40" s="160"/>
      <c r="IA40" s="160"/>
      <c r="IB40" s="160"/>
      <c r="IC40" s="160"/>
      <c r="ID40" s="160"/>
      <c r="IE40" s="160"/>
      <c r="IF40" s="160"/>
      <c r="IG40" s="160"/>
      <c r="IH40" s="160"/>
      <c r="II40" s="160"/>
      <c r="IJ40" s="160"/>
      <c r="IK40" s="160"/>
      <c r="IL40" s="160"/>
      <c r="IM40" s="160"/>
      <c r="IN40" s="160"/>
      <c r="IO40" s="160"/>
      <c r="IP40" s="160"/>
      <c r="IQ40" s="160"/>
      <c r="IR40" s="160"/>
      <c r="IS40" s="160"/>
      <c r="IT40" s="160"/>
      <c r="IU40" s="160"/>
      <c r="IV40" s="160"/>
      <c r="IW40" s="160"/>
      <c r="IX40" s="160"/>
      <c r="IY40" s="160"/>
    </row>
    <row r="41" spans="1:259" s="161" customFormat="1" ht="28.5">
      <c r="A41" s="186" t="s">
        <v>411</v>
      </c>
      <c r="B41" s="191" t="s">
        <v>6</v>
      </c>
      <c r="C41" s="191">
        <v>1</v>
      </c>
      <c r="D41" s="191"/>
      <c r="E41" s="122">
        <f t="shared" si="5"/>
        <v>0</v>
      </c>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0"/>
      <c r="AQ41" s="160"/>
      <c r="AR41" s="160"/>
      <c r="AS41" s="160"/>
      <c r="AT41" s="160"/>
      <c r="AU41" s="160"/>
      <c r="AV41" s="160"/>
      <c r="AW41" s="160"/>
      <c r="AX41" s="160"/>
      <c r="AY41" s="160"/>
      <c r="AZ41" s="160"/>
      <c r="BA41" s="160"/>
      <c r="BB41" s="160"/>
      <c r="BC41" s="160"/>
      <c r="BD41" s="160"/>
      <c r="BE41" s="160"/>
      <c r="BF41" s="160"/>
      <c r="BG41" s="160"/>
      <c r="BH41" s="160"/>
      <c r="BI41" s="160"/>
      <c r="BJ41" s="160"/>
      <c r="BK41" s="160"/>
      <c r="BL41" s="160"/>
      <c r="BM41" s="160"/>
      <c r="BN41" s="160"/>
      <c r="BO41" s="160"/>
      <c r="BP41" s="160"/>
      <c r="BQ41" s="160"/>
      <c r="BR41" s="160"/>
      <c r="BS41" s="160"/>
      <c r="BT41" s="160"/>
      <c r="BU41" s="160"/>
      <c r="BV41" s="160"/>
      <c r="BW41" s="160"/>
      <c r="BX41" s="160"/>
      <c r="BY41" s="160"/>
      <c r="BZ41" s="160"/>
      <c r="CA41" s="160"/>
      <c r="CB41" s="160"/>
      <c r="CC41" s="160"/>
      <c r="CD41" s="160"/>
      <c r="CE41" s="160"/>
      <c r="CF41" s="160"/>
      <c r="CG41" s="160"/>
      <c r="CH41" s="160"/>
      <c r="CI41" s="160"/>
      <c r="CJ41" s="160"/>
      <c r="CK41" s="160"/>
      <c r="CL41" s="160"/>
      <c r="CM41" s="160"/>
      <c r="CN41" s="160"/>
      <c r="CO41" s="160"/>
      <c r="CP41" s="160"/>
      <c r="CQ41" s="160"/>
      <c r="CR41" s="160"/>
      <c r="CS41" s="160"/>
      <c r="CT41" s="160"/>
      <c r="CU41" s="160"/>
      <c r="CV41" s="160"/>
      <c r="CW41" s="160"/>
      <c r="CX41" s="160"/>
      <c r="CY41" s="160"/>
      <c r="CZ41" s="160"/>
      <c r="DA41" s="160"/>
      <c r="DB41" s="160"/>
      <c r="DC41" s="160"/>
      <c r="DD41" s="160"/>
      <c r="DE41" s="160"/>
      <c r="DF41" s="160"/>
      <c r="DG41" s="160"/>
      <c r="DH41" s="160"/>
      <c r="DI41" s="160"/>
      <c r="DJ41" s="160"/>
      <c r="DK41" s="160"/>
      <c r="DL41" s="160"/>
      <c r="DM41" s="160"/>
      <c r="DN41" s="160"/>
      <c r="DO41" s="160"/>
      <c r="DP41" s="160"/>
      <c r="DQ41" s="160"/>
      <c r="DR41" s="160"/>
      <c r="DS41" s="160"/>
      <c r="DT41" s="160"/>
      <c r="DU41" s="160"/>
      <c r="DV41" s="160"/>
      <c r="DW41" s="160"/>
      <c r="DX41" s="160"/>
      <c r="DY41" s="160"/>
      <c r="DZ41" s="160"/>
      <c r="EA41" s="160"/>
      <c r="EB41" s="160"/>
      <c r="EC41" s="160"/>
      <c r="ED41" s="160"/>
      <c r="EE41" s="160"/>
      <c r="EF41" s="160"/>
      <c r="EG41" s="160"/>
      <c r="EH41" s="160"/>
      <c r="EI41" s="160"/>
      <c r="EJ41" s="160"/>
      <c r="EK41" s="160"/>
      <c r="EL41" s="160"/>
      <c r="EM41" s="160"/>
      <c r="EN41" s="160"/>
      <c r="EO41" s="160"/>
      <c r="EP41" s="160"/>
      <c r="EQ41" s="160"/>
      <c r="ER41" s="160"/>
      <c r="ES41" s="160"/>
      <c r="ET41" s="160"/>
      <c r="EU41" s="160"/>
      <c r="EV41" s="160"/>
      <c r="EW41" s="160"/>
      <c r="EX41" s="160"/>
      <c r="EY41" s="160"/>
      <c r="EZ41" s="160"/>
      <c r="FA41" s="160"/>
      <c r="FB41" s="160"/>
      <c r="FC41" s="160"/>
      <c r="FD41" s="160"/>
      <c r="FE41" s="160"/>
      <c r="FF41" s="160"/>
      <c r="FG41" s="160"/>
      <c r="FH41" s="160"/>
      <c r="FI41" s="160"/>
      <c r="FJ41" s="160"/>
      <c r="FK41" s="160"/>
      <c r="FL41" s="160"/>
      <c r="FM41" s="160"/>
      <c r="FN41" s="160"/>
      <c r="FO41" s="160"/>
      <c r="FP41" s="160"/>
      <c r="FQ41" s="160"/>
      <c r="FR41" s="160"/>
      <c r="FS41" s="160"/>
      <c r="FT41" s="160"/>
      <c r="FU41" s="160"/>
      <c r="FV41" s="160"/>
      <c r="FW41" s="160"/>
      <c r="FX41" s="160"/>
      <c r="FY41" s="160"/>
      <c r="FZ41" s="160"/>
      <c r="GA41" s="160"/>
      <c r="GB41" s="160"/>
      <c r="GC41" s="160"/>
      <c r="GD41" s="160"/>
      <c r="GE41" s="160"/>
      <c r="GF41" s="160"/>
      <c r="GG41" s="160"/>
      <c r="GH41" s="160"/>
      <c r="GI41" s="160"/>
      <c r="GJ41" s="160"/>
      <c r="GK41" s="160"/>
      <c r="GL41" s="160"/>
      <c r="GM41" s="160"/>
      <c r="GN41" s="160"/>
      <c r="GO41" s="160"/>
      <c r="GP41" s="160"/>
      <c r="GQ41" s="160"/>
      <c r="GR41" s="160"/>
      <c r="GS41" s="160"/>
      <c r="GT41" s="160"/>
      <c r="GU41" s="160"/>
      <c r="GV41" s="160"/>
      <c r="GW41" s="160"/>
      <c r="GX41" s="160"/>
      <c r="GY41" s="160"/>
      <c r="GZ41" s="160"/>
      <c r="HA41" s="160"/>
      <c r="HB41" s="160"/>
      <c r="HC41" s="160"/>
      <c r="HD41" s="160"/>
      <c r="HE41" s="160"/>
      <c r="HF41" s="160"/>
      <c r="HG41" s="160"/>
      <c r="HH41" s="160"/>
      <c r="HI41" s="160"/>
      <c r="HJ41" s="160"/>
      <c r="HK41" s="160"/>
      <c r="HL41" s="160"/>
      <c r="HM41" s="160"/>
      <c r="HN41" s="160"/>
      <c r="HO41" s="160"/>
      <c r="HP41" s="160"/>
      <c r="HQ41" s="160"/>
      <c r="HR41" s="160"/>
      <c r="HS41" s="160"/>
      <c r="HT41" s="160"/>
      <c r="HU41" s="160"/>
      <c r="HV41" s="160"/>
      <c r="HW41" s="160"/>
      <c r="HX41" s="160"/>
      <c r="HY41" s="160"/>
      <c r="HZ41" s="160"/>
      <c r="IA41" s="160"/>
      <c r="IB41" s="160"/>
      <c r="IC41" s="160"/>
      <c r="ID41" s="160"/>
      <c r="IE41" s="160"/>
      <c r="IF41" s="160"/>
      <c r="IG41" s="160"/>
      <c r="IH41" s="160"/>
      <c r="II41" s="160"/>
      <c r="IJ41" s="160"/>
      <c r="IK41" s="160"/>
      <c r="IL41" s="160"/>
      <c r="IM41" s="160"/>
      <c r="IN41" s="160"/>
      <c r="IO41" s="160"/>
      <c r="IP41" s="160"/>
      <c r="IQ41" s="160"/>
      <c r="IR41" s="160"/>
      <c r="IS41" s="160"/>
      <c r="IT41" s="160"/>
      <c r="IU41" s="160"/>
      <c r="IV41" s="160"/>
      <c r="IW41" s="160"/>
      <c r="IX41" s="160"/>
      <c r="IY41" s="160"/>
    </row>
    <row r="42" spans="1:259" s="161" customFormat="1">
      <c r="A42" s="45"/>
      <c r="B42" s="191"/>
      <c r="C42" s="191"/>
      <c r="D42" s="191"/>
      <c r="E42" s="192"/>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c r="BI42" s="160"/>
      <c r="BJ42" s="160"/>
      <c r="BK42" s="160"/>
      <c r="BL42" s="160"/>
      <c r="BM42" s="160"/>
      <c r="BN42" s="160"/>
      <c r="BO42" s="160"/>
      <c r="BP42" s="160"/>
      <c r="BQ42" s="160"/>
      <c r="BR42" s="160"/>
      <c r="BS42" s="160"/>
      <c r="BT42" s="160"/>
      <c r="BU42" s="160"/>
      <c r="BV42" s="160"/>
      <c r="BW42" s="160"/>
      <c r="BX42" s="160"/>
      <c r="BY42" s="160"/>
      <c r="BZ42" s="160"/>
      <c r="CA42" s="160"/>
      <c r="CB42" s="160"/>
      <c r="CC42" s="160"/>
      <c r="CD42" s="160"/>
      <c r="CE42" s="160"/>
      <c r="CF42" s="160"/>
      <c r="CG42" s="160"/>
      <c r="CH42" s="160"/>
      <c r="CI42" s="160"/>
      <c r="CJ42" s="160"/>
      <c r="CK42" s="160"/>
      <c r="CL42" s="160"/>
      <c r="CM42" s="160"/>
      <c r="CN42" s="160"/>
      <c r="CO42" s="160"/>
      <c r="CP42" s="160"/>
      <c r="CQ42" s="160"/>
      <c r="CR42" s="160"/>
      <c r="CS42" s="160"/>
      <c r="CT42" s="160"/>
      <c r="CU42" s="160"/>
      <c r="CV42" s="160"/>
      <c r="CW42" s="160"/>
      <c r="CX42" s="160"/>
      <c r="CY42" s="160"/>
      <c r="CZ42" s="160"/>
      <c r="DA42" s="160"/>
      <c r="DB42" s="160"/>
      <c r="DC42" s="160"/>
      <c r="DD42" s="160"/>
      <c r="DE42" s="160"/>
      <c r="DF42" s="160"/>
      <c r="DG42" s="160"/>
      <c r="DH42" s="160"/>
      <c r="DI42" s="160"/>
      <c r="DJ42" s="160"/>
      <c r="DK42" s="160"/>
      <c r="DL42" s="160"/>
      <c r="DM42" s="160"/>
      <c r="DN42" s="160"/>
      <c r="DO42" s="160"/>
      <c r="DP42" s="160"/>
      <c r="DQ42" s="160"/>
      <c r="DR42" s="160"/>
      <c r="DS42" s="160"/>
      <c r="DT42" s="160"/>
      <c r="DU42" s="160"/>
      <c r="DV42" s="160"/>
      <c r="DW42" s="160"/>
      <c r="DX42" s="160"/>
      <c r="DY42" s="160"/>
      <c r="DZ42" s="160"/>
      <c r="EA42" s="160"/>
      <c r="EB42" s="160"/>
      <c r="EC42" s="160"/>
      <c r="ED42" s="160"/>
      <c r="EE42" s="160"/>
      <c r="EF42" s="160"/>
      <c r="EG42" s="160"/>
      <c r="EH42" s="160"/>
      <c r="EI42" s="160"/>
      <c r="EJ42" s="160"/>
      <c r="EK42" s="160"/>
      <c r="EL42" s="160"/>
      <c r="EM42" s="160"/>
      <c r="EN42" s="160"/>
      <c r="EO42" s="160"/>
      <c r="EP42" s="160"/>
      <c r="EQ42" s="160"/>
      <c r="ER42" s="160"/>
      <c r="ES42" s="160"/>
      <c r="ET42" s="160"/>
      <c r="EU42" s="160"/>
      <c r="EV42" s="160"/>
      <c r="EW42" s="160"/>
      <c r="EX42" s="160"/>
      <c r="EY42" s="160"/>
      <c r="EZ42" s="160"/>
      <c r="FA42" s="160"/>
      <c r="FB42" s="160"/>
      <c r="FC42" s="160"/>
      <c r="FD42" s="160"/>
      <c r="FE42" s="160"/>
      <c r="FF42" s="160"/>
      <c r="FG42" s="160"/>
      <c r="FH42" s="160"/>
      <c r="FI42" s="160"/>
      <c r="FJ42" s="160"/>
      <c r="FK42" s="160"/>
      <c r="FL42" s="160"/>
      <c r="FM42" s="160"/>
      <c r="FN42" s="160"/>
      <c r="FO42" s="160"/>
      <c r="FP42" s="160"/>
      <c r="FQ42" s="160"/>
      <c r="FR42" s="160"/>
      <c r="FS42" s="160"/>
      <c r="FT42" s="160"/>
      <c r="FU42" s="160"/>
      <c r="FV42" s="160"/>
      <c r="FW42" s="160"/>
      <c r="FX42" s="160"/>
      <c r="FY42" s="160"/>
      <c r="FZ42" s="160"/>
      <c r="GA42" s="160"/>
      <c r="GB42" s="160"/>
      <c r="GC42" s="160"/>
      <c r="GD42" s="160"/>
      <c r="GE42" s="160"/>
      <c r="GF42" s="160"/>
      <c r="GG42" s="160"/>
      <c r="GH42" s="160"/>
      <c r="GI42" s="160"/>
      <c r="GJ42" s="160"/>
      <c r="GK42" s="160"/>
      <c r="GL42" s="160"/>
      <c r="GM42" s="160"/>
      <c r="GN42" s="160"/>
      <c r="GO42" s="160"/>
      <c r="GP42" s="160"/>
      <c r="GQ42" s="160"/>
      <c r="GR42" s="160"/>
      <c r="GS42" s="160"/>
      <c r="GT42" s="160"/>
      <c r="GU42" s="160"/>
      <c r="GV42" s="160"/>
      <c r="GW42" s="160"/>
      <c r="GX42" s="160"/>
      <c r="GY42" s="160"/>
      <c r="GZ42" s="160"/>
      <c r="HA42" s="160"/>
      <c r="HB42" s="160"/>
      <c r="HC42" s="160"/>
      <c r="HD42" s="160"/>
      <c r="HE42" s="160"/>
      <c r="HF42" s="160"/>
      <c r="HG42" s="160"/>
      <c r="HH42" s="160"/>
      <c r="HI42" s="160"/>
      <c r="HJ42" s="160"/>
      <c r="HK42" s="160"/>
      <c r="HL42" s="160"/>
      <c r="HM42" s="160"/>
      <c r="HN42" s="160"/>
      <c r="HO42" s="160"/>
      <c r="HP42" s="160"/>
      <c r="HQ42" s="160"/>
      <c r="HR42" s="160"/>
      <c r="HS42" s="160"/>
      <c r="HT42" s="160"/>
      <c r="HU42" s="160"/>
      <c r="HV42" s="160"/>
      <c r="HW42" s="160"/>
      <c r="HX42" s="160"/>
      <c r="HY42" s="160"/>
      <c r="HZ42" s="160"/>
      <c r="IA42" s="160"/>
      <c r="IB42" s="160"/>
      <c r="IC42" s="160"/>
      <c r="ID42" s="160"/>
      <c r="IE42" s="160"/>
      <c r="IF42" s="160"/>
      <c r="IG42" s="160"/>
      <c r="IH42" s="160"/>
      <c r="II42" s="160"/>
      <c r="IJ42" s="160"/>
      <c r="IK42" s="160"/>
      <c r="IL42" s="160"/>
      <c r="IM42" s="160"/>
      <c r="IN42" s="160"/>
      <c r="IO42" s="160"/>
      <c r="IP42" s="160"/>
      <c r="IQ42" s="160"/>
      <c r="IR42" s="160"/>
      <c r="IS42" s="160"/>
      <c r="IT42" s="160"/>
      <c r="IU42" s="160"/>
      <c r="IV42" s="160"/>
      <c r="IW42" s="160"/>
      <c r="IX42" s="160"/>
      <c r="IY42" s="160"/>
    </row>
    <row r="43" spans="1:259" s="161" customFormat="1">
      <c r="A43" s="45"/>
      <c r="B43" s="191"/>
      <c r="C43" s="191"/>
      <c r="D43" s="191"/>
      <c r="E43" s="192"/>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0"/>
      <c r="AQ43" s="160"/>
      <c r="AR43" s="160"/>
      <c r="AS43" s="160"/>
      <c r="AT43" s="160"/>
      <c r="AU43" s="160"/>
      <c r="AV43" s="160"/>
      <c r="AW43" s="160"/>
      <c r="AX43" s="160"/>
      <c r="AY43" s="160"/>
      <c r="AZ43" s="160"/>
      <c r="BA43" s="160"/>
      <c r="BB43" s="160"/>
      <c r="BC43" s="160"/>
      <c r="BD43" s="160"/>
      <c r="BE43" s="160"/>
      <c r="BF43" s="160"/>
      <c r="BG43" s="160"/>
      <c r="BH43" s="160"/>
      <c r="BI43" s="160"/>
      <c r="BJ43" s="160"/>
      <c r="BK43" s="160"/>
      <c r="BL43" s="160"/>
      <c r="BM43" s="160"/>
      <c r="BN43" s="160"/>
      <c r="BO43" s="160"/>
      <c r="BP43" s="160"/>
      <c r="BQ43" s="160"/>
      <c r="BR43" s="160"/>
      <c r="BS43" s="160"/>
      <c r="BT43" s="160"/>
      <c r="BU43" s="160"/>
      <c r="BV43" s="160"/>
      <c r="BW43" s="160"/>
      <c r="BX43" s="160"/>
      <c r="BY43" s="160"/>
      <c r="BZ43" s="160"/>
      <c r="CA43" s="160"/>
      <c r="CB43" s="160"/>
      <c r="CC43" s="160"/>
      <c r="CD43" s="160"/>
      <c r="CE43" s="160"/>
      <c r="CF43" s="160"/>
      <c r="CG43" s="160"/>
      <c r="CH43" s="160"/>
      <c r="CI43" s="160"/>
      <c r="CJ43" s="160"/>
      <c r="CK43" s="160"/>
      <c r="CL43" s="160"/>
      <c r="CM43" s="160"/>
      <c r="CN43" s="160"/>
      <c r="CO43" s="160"/>
      <c r="CP43" s="160"/>
      <c r="CQ43" s="160"/>
      <c r="CR43" s="160"/>
      <c r="CS43" s="160"/>
      <c r="CT43" s="160"/>
      <c r="CU43" s="160"/>
      <c r="CV43" s="160"/>
      <c r="CW43" s="160"/>
      <c r="CX43" s="160"/>
      <c r="CY43" s="160"/>
      <c r="CZ43" s="160"/>
      <c r="DA43" s="160"/>
      <c r="DB43" s="160"/>
      <c r="DC43" s="160"/>
      <c r="DD43" s="160"/>
      <c r="DE43" s="160"/>
      <c r="DF43" s="160"/>
      <c r="DG43" s="160"/>
      <c r="DH43" s="160"/>
      <c r="DI43" s="160"/>
      <c r="DJ43" s="160"/>
      <c r="DK43" s="160"/>
      <c r="DL43" s="160"/>
      <c r="DM43" s="160"/>
      <c r="DN43" s="160"/>
      <c r="DO43" s="160"/>
      <c r="DP43" s="160"/>
      <c r="DQ43" s="160"/>
      <c r="DR43" s="160"/>
      <c r="DS43" s="160"/>
      <c r="DT43" s="160"/>
      <c r="DU43" s="160"/>
      <c r="DV43" s="160"/>
      <c r="DW43" s="160"/>
      <c r="DX43" s="160"/>
      <c r="DY43" s="160"/>
      <c r="DZ43" s="160"/>
      <c r="EA43" s="160"/>
      <c r="EB43" s="160"/>
      <c r="EC43" s="160"/>
      <c r="ED43" s="160"/>
      <c r="EE43" s="160"/>
      <c r="EF43" s="160"/>
      <c r="EG43" s="160"/>
      <c r="EH43" s="160"/>
      <c r="EI43" s="160"/>
      <c r="EJ43" s="160"/>
      <c r="EK43" s="160"/>
      <c r="EL43" s="160"/>
      <c r="EM43" s="160"/>
      <c r="EN43" s="160"/>
      <c r="EO43" s="160"/>
      <c r="EP43" s="160"/>
      <c r="EQ43" s="160"/>
      <c r="ER43" s="160"/>
      <c r="ES43" s="160"/>
      <c r="ET43" s="160"/>
      <c r="EU43" s="160"/>
      <c r="EV43" s="160"/>
      <c r="EW43" s="160"/>
      <c r="EX43" s="160"/>
      <c r="EY43" s="160"/>
      <c r="EZ43" s="160"/>
      <c r="FA43" s="160"/>
      <c r="FB43" s="160"/>
      <c r="FC43" s="160"/>
      <c r="FD43" s="160"/>
      <c r="FE43" s="160"/>
      <c r="FF43" s="160"/>
      <c r="FG43" s="160"/>
      <c r="FH43" s="160"/>
      <c r="FI43" s="160"/>
      <c r="FJ43" s="160"/>
      <c r="FK43" s="160"/>
      <c r="FL43" s="160"/>
      <c r="FM43" s="160"/>
      <c r="FN43" s="160"/>
      <c r="FO43" s="160"/>
      <c r="FP43" s="160"/>
      <c r="FQ43" s="160"/>
      <c r="FR43" s="160"/>
      <c r="FS43" s="160"/>
      <c r="FT43" s="160"/>
      <c r="FU43" s="160"/>
      <c r="FV43" s="160"/>
      <c r="FW43" s="160"/>
      <c r="FX43" s="160"/>
      <c r="FY43" s="160"/>
      <c r="FZ43" s="160"/>
      <c r="GA43" s="160"/>
      <c r="GB43" s="160"/>
      <c r="GC43" s="160"/>
      <c r="GD43" s="160"/>
      <c r="GE43" s="160"/>
      <c r="GF43" s="160"/>
      <c r="GG43" s="160"/>
      <c r="GH43" s="160"/>
      <c r="GI43" s="160"/>
      <c r="GJ43" s="160"/>
      <c r="GK43" s="160"/>
      <c r="GL43" s="160"/>
      <c r="GM43" s="160"/>
      <c r="GN43" s="160"/>
      <c r="GO43" s="160"/>
      <c r="GP43" s="160"/>
      <c r="GQ43" s="160"/>
      <c r="GR43" s="160"/>
      <c r="GS43" s="160"/>
      <c r="GT43" s="160"/>
      <c r="GU43" s="160"/>
      <c r="GV43" s="160"/>
      <c r="GW43" s="160"/>
      <c r="GX43" s="160"/>
      <c r="GY43" s="160"/>
      <c r="GZ43" s="160"/>
      <c r="HA43" s="160"/>
      <c r="HB43" s="160"/>
      <c r="HC43" s="160"/>
      <c r="HD43" s="160"/>
      <c r="HE43" s="160"/>
      <c r="HF43" s="160"/>
      <c r="HG43" s="160"/>
      <c r="HH43" s="160"/>
      <c r="HI43" s="160"/>
      <c r="HJ43" s="160"/>
      <c r="HK43" s="160"/>
      <c r="HL43" s="160"/>
      <c r="HM43" s="160"/>
      <c r="HN43" s="160"/>
      <c r="HO43" s="160"/>
      <c r="HP43" s="160"/>
      <c r="HQ43" s="160"/>
      <c r="HR43" s="160"/>
      <c r="HS43" s="160"/>
      <c r="HT43" s="160"/>
      <c r="HU43" s="160"/>
      <c r="HV43" s="160"/>
      <c r="HW43" s="160"/>
      <c r="HX43" s="160"/>
      <c r="HY43" s="160"/>
      <c r="HZ43" s="160"/>
      <c r="IA43" s="160"/>
      <c r="IB43" s="160"/>
      <c r="IC43" s="160"/>
      <c r="ID43" s="160"/>
      <c r="IE43" s="160"/>
      <c r="IF43" s="160"/>
      <c r="IG43" s="160"/>
      <c r="IH43" s="160"/>
      <c r="II43" s="160"/>
      <c r="IJ43" s="160"/>
      <c r="IK43" s="160"/>
      <c r="IL43" s="160"/>
      <c r="IM43" s="160"/>
      <c r="IN43" s="160"/>
      <c r="IO43" s="160"/>
      <c r="IP43" s="160"/>
      <c r="IQ43" s="160"/>
      <c r="IR43" s="160"/>
      <c r="IS43" s="160"/>
      <c r="IT43" s="160"/>
      <c r="IU43" s="160"/>
      <c r="IV43" s="160"/>
      <c r="IW43" s="160"/>
      <c r="IX43" s="160"/>
      <c r="IY43" s="160"/>
    </row>
    <row r="44" spans="1:259" s="161" customFormat="1">
      <c r="A44" s="184" t="s">
        <v>405</v>
      </c>
      <c r="B44" s="191"/>
      <c r="C44" s="191"/>
      <c r="D44" s="191"/>
      <c r="E44" s="192"/>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0"/>
      <c r="BK44" s="160"/>
      <c r="BL44" s="160"/>
      <c r="BM44" s="160"/>
      <c r="BN44" s="160"/>
      <c r="BO44" s="160"/>
      <c r="BP44" s="160"/>
      <c r="BQ44" s="160"/>
      <c r="BR44" s="160"/>
      <c r="BS44" s="160"/>
      <c r="BT44" s="160"/>
      <c r="BU44" s="160"/>
      <c r="BV44" s="160"/>
      <c r="BW44" s="160"/>
      <c r="BX44" s="160"/>
      <c r="BY44" s="160"/>
      <c r="BZ44" s="160"/>
      <c r="CA44" s="160"/>
      <c r="CB44" s="160"/>
      <c r="CC44" s="160"/>
      <c r="CD44" s="160"/>
      <c r="CE44" s="160"/>
      <c r="CF44" s="160"/>
      <c r="CG44" s="160"/>
      <c r="CH44" s="160"/>
      <c r="CI44" s="160"/>
      <c r="CJ44" s="160"/>
      <c r="CK44" s="160"/>
      <c r="CL44" s="160"/>
      <c r="CM44" s="160"/>
      <c r="CN44" s="160"/>
      <c r="CO44" s="160"/>
      <c r="CP44" s="160"/>
      <c r="CQ44" s="160"/>
      <c r="CR44" s="160"/>
      <c r="CS44" s="160"/>
      <c r="CT44" s="160"/>
      <c r="CU44" s="160"/>
      <c r="CV44" s="160"/>
      <c r="CW44" s="160"/>
      <c r="CX44" s="160"/>
      <c r="CY44" s="160"/>
      <c r="CZ44" s="160"/>
      <c r="DA44" s="160"/>
      <c r="DB44" s="160"/>
      <c r="DC44" s="160"/>
      <c r="DD44" s="160"/>
      <c r="DE44" s="160"/>
      <c r="DF44" s="160"/>
      <c r="DG44" s="160"/>
      <c r="DH44" s="160"/>
      <c r="DI44" s="160"/>
      <c r="DJ44" s="160"/>
      <c r="DK44" s="160"/>
      <c r="DL44" s="160"/>
      <c r="DM44" s="160"/>
      <c r="DN44" s="160"/>
      <c r="DO44" s="160"/>
      <c r="DP44" s="160"/>
      <c r="DQ44" s="160"/>
      <c r="DR44" s="160"/>
      <c r="DS44" s="160"/>
      <c r="DT44" s="160"/>
      <c r="DU44" s="160"/>
      <c r="DV44" s="160"/>
      <c r="DW44" s="160"/>
      <c r="DX44" s="160"/>
      <c r="DY44" s="160"/>
      <c r="DZ44" s="160"/>
      <c r="EA44" s="160"/>
      <c r="EB44" s="160"/>
      <c r="EC44" s="160"/>
      <c r="ED44" s="160"/>
      <c r="EE44" s="160"/>
      <c r="EF44" s="160"/>
      <c r="EG44" s="160"/>
      <c r="EH44" s="160"/>
      <c r="EI44" s="160"/>
      <c r="EJ44" s="160"/>
      <c r="EK44" s="160"/>
      <c r="EL44" s="160"/>
      <c r="EM44" s="160"/>
      <c r="EN44" s="160"/>
      <c r="EO44" s="160"/>
      <c r="EP44" s="160"/>
      <c r="EQ44" s="160"/>
      <c r="ER44" s="160"/>
      <c r="ES44" s="160"/>
      <c r="ET44" s="160"/>
      <c r="EU44" s="160"/>
      <c r="EV44" s="160"/>
      <c r="EW44" s="160"/>
      <c r="EX44" s="160"/>
      <c r="EY44" s="160"/>
      <c r="EZ44" s="160"/>
      <c r="FA44" s="160"/>
      <c r="FB44" s="160"/>
      <c r="FC44" s="160"/>
      <c r="FD44" s="160"/>
      <c r="FE44" s="160"/>
      <c r="FF44" s="160"/>
      <c r="FG44" s="160"/>
      <c r="FH44" s="160"/>
      <c r="FI44" s="160"/>
      <c r="FJ44" s="160"/>
      <c r="FK44" s="160"/>
      <c r="FL44" s="160"/>
      <c r="FM44" s="160"/>
      <c r="FN44" s="160"/>
      <c r="FO44" s="160"/>
      <c r="FP44" s="160"/>
      <c r="FQ44" s="160"/>
      <c r="FR44" s="160"/>
      <c r="FS44" s="160"/>
      <c r="FT44" s="160"/>
      <c r="FU44" s="160"/>
      <c r="FV44" s="160"/>
      <c r="FW44" s="160"/>
      <c r="FX44" s="160"/>
      <c r="FY44" s="160"/>
      <c r="FZ44" s="160"/>
      <c r="GA44" s="160"/>
      <c r="GB44" s="160"/>
      <c r="GC44" s="160"/>
      <c r="GD44" s="160"/>
      <c r="GE44" s="160"/>
      <c r="GF44" s="160"/>
      <c r="GG44" s="160"/>
      <c r="GH44" s="160"/>
      <c r="GI44" s="160"/>
      <c r="GJ44" s="160"/>
      <c r="GK44" s="160"/>
      <c r="GL44" s="160"/>
      <c r="GM44" s="160"/>
      <c r="GN44" s="160"/>
      <c r="GO44" s="160"/>
      <c r="GP44" s="160"/>
      <c r="GQ44" s="160"/>
      <c r="GR44" s="160"/>
      <c r="GS44" s="160"/>
      <c r="GT44" s="160"/>
      <c r="GU44" s="160"/>
      <c r="GV44" s="160"/>
      <c r="GW44" s="160"/>
      <c r="GX44" s="160"/>
      <c r="GY44" s="160"/>
      <c r="GZ44" s="160"/>
      <c r="HA44" s="160"/>
      <c r="HB44" s="160"/>
      <c r="HC44" s="160"/>
      <c r="HD44" s="160"/>
      <c r="HE44" s="160"/>
      <c r="HF44" s="160"/>
      <c r="HG44" s="160"/>
      <c r="HH44" s="160"/>
      <c r="HI44" s="160"/>
      <c r="HJ44" s="160"/>
      <c r="HK44" s="160"/>
      <c r="HL44" s="160"/>
      <c r="HM44" s="160"/>
      <c r="HN44" s="160"/>
      <c r="HO44" s="160"/>
      <c r="HP44" s="160"/>
      <c r="HQ44" s="160"/>
      <c r="HR44" s="160"/>
      <c r="HS44" s="160"/>
      <c r="HT44" s="160"/>
      <c r="HU44" s="160"/>
      <c r="HV44" s="160"/>
      <c r="HW44" s="160"/>
      <c r="HX44" s="160"/>
      <c r="HY44" s="160"/>
      <c r="HZ44" s="160"/>
      <c r="IA44" s="160"/>
      <c r="IB44" s="160"/>
      <c r="IC44" s="160"/>
      <c r="ID44" s="160"/>
      <c r="IE44" s="160"/>
      <c r="IF44" s="160"/>
      <c r="IG44" s="160"/>
      <c r="IH44" s="160"/>
      <c r="II44" s="160"/>
      <c r="IJ44" s="160"/>
      <c r="IK44" s="160"/>
      <c r="IL44" s="160"/>
      <c r="IM44" s="160"/>
      <c r="IN44" s="160"/>
      <c r="IO44" s="160"/>
      <c r="IP44" s="160"/>
      <c r="IQ44" s="160"/>
      <c r="IR44" s="160"/>
      <c r="IS44" s="160"/>
      <c r="IT44" s="160"/>
      <c r="IU44" s="160"/>
      <c r="IV44" s="160"/>
      <c r="IW44" s="160"/>
      <c r="IX44" s="160"/>
      <c r="IY44" s="160"/>
    </row>
    <row r="45" spans="1:259" s="161" customFormat="1" ht="28.5">
      <c r="A45" s="186" t="s">
        <v>412</v>
      </c>
      <c r="B45" s="191" t="s">
        <v>7</v>
      </c>
      <c r="C45" s="191">
        <v>1</v>
      </c>
      <c r="D45" s="191"/>
      <c r="E45" s="122">
        <f t="shared" ref="E45:E46" si="6">C45*D45</f>
        <v>0</v>
      </c>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160"/>
      <c r="AZ45" s="160"/>
      <c r="BA45" s="160"/>
      <c r="BB45" s="160"/>
      <c r="BC45" s="160"/>
      <c r="BD45" s="160"/>
      <c r="BE45" s="160"/>
      <c r="BF45" s="160"/>
      <c r="BG45" s="160"/>
      <c r="BH45" s="160"/>
      <c r="BI45" s="160"/>
      <c r="BJ45" s="160"/>
      <c r="BK45" s="160"/>
      <c r="BL45" s="160"/>
      <c r="BM45" s="160"/>
      <c r="BN45" s="160"/>
      <c r="BO45" s="160"/>
      <c r="BP45" s="160"/>
      <c r="BQ45" s="160"/>
      <c r="BR45" s="160"/>
      <c r="BS45" s="160"/>
      <c r="BT45" s="160"/>
      <c r="BU45" s="160"/>
      <c r="BV45" s="160"/>
      <c r="BW45" s="160"/>
      <c r="BX45" s="160"/>
      <c r="BY45" s="160"/>
      <c r="BZ45" s="160"/>
      <c r="CA45" s="160"/>
      <c r="CB45" s="160"/>
      <c r="CC45" s="160"/>
      <c r="CD45" s="160"/>
      <c r="CE45" s="160"/>
      <c r="CF45" s="160"/>
      <c r="CG45" s="160"/>
      <c r="CH45" s="160"/>
      <c r="CI45" s="160"/>
      <c r="CJ45" s="160"/>
      <c r="CK45" s="160"/>
      <c r="CL45" s="160"/>
      <c r="CM45" s="160"/>
      <c r="CN45" s="160"/>
      <c r="CO45" s="160"/>
      <c r="CP45" s="160"/>
      <c r="CQ45" s="160"/>
      <c r="CR45" s="160"/>
      <c r="CS45" s="160"/>
      <c r="CT45" s="160"/>
      <c r="CU45" s="160"/>
      <c r="CV45" s="160"/>
      <c r="CW45" s="160"/>
      <c r="CX45" s="160"/>
      <c r="CY45" s="160"/>
      <c r="CZ45" s="160"/>
      <c r="DA45" s="160"/>
      <c r="DB45" s="160"/>
      <c r="DC45" s="160"/>
      <c r="DD45" s="160"/>
      <c r="DE45" s="160"/>
      <c r="DF45" s="160"/>
      <c r="DG45" s="160"/>
      <c r="DH45" s="160"/>
      <c r="DI45" s="160"/>
      <c r="DJ45" s="160"/>
      <c r="DK45" s="160"/>
      <c r="DL45" s="160"/>
      <c r="DM45" s="160"/>
      <c r="DN45" s="160"/>
      <c r="DO45" s="160"/>
      <c r="DP45" s="160"/>
      <c r="DQ45" s="160"/>
      <c r="DR45" s="160"/>
      <c r="DS45" s="160"/>
      <c r="DT45" s="160"/>
      <c r="DU45" s="160"/>
      <c r="DV45" s="160"/>
      <c r="DW45" s="160"/>
      <c r="DX45" s="160"/>
      <c r="DY45" s="160"/>
      <c r="DZ45" s="160"/>
      <c r="EA45" s="160"/>
      <c r="EB45" s="160"/>
      <c r="EC45" s="160"/>
      <c r="ED45" s="160"/>
      <c r="EE45" s="160"/>
      <c r="EF45" s="160"/>
      <c r="EG45" s="160"/>
      <c r="EH45" s="160"/>
      <c r="EI45" s="160"/>
      <c r="EJ45" s="160"/>
      <c r="EK45" s="160"/>
      <c r="EL45" s="160"/>
      <c r="EM45" s="160"/>
      <c r="EN45" s="160"/>
      <c r="EO45" s="160"/>
      <c r="EP45" s="160"/>
      <c r="EQ45" s="160"/>
      <c r="ER45" s="160"/>
      <c r="ES45" s="160"/>
      <c r="ET45" s="160"/>
      <c r="EU45" s="160"/>
      <c r="EV45" s="160"/>
      <c r="EW45" s="160"/>
      <c r="EX45" s="160"/>
      <c r="EY45" s="160"/>
      <c r="EZ45" s="160"/>
      <c r="FA45" s="160"/>
      <c r="FB45" s="160"/>
      <c r="FC45" s="160"/>
      <c r="FD45" s="160"/>
      <c r="FE45" s="160"/>
      <c r="FF45" s="160"/>
      <c r="FG45" s="160"/>
      <c r="FH45" s="160"/>
      <c r="FI45" s="160"/>
      <c r="FJ45" s="160"/>
      <c r="FK45" s="160"/>
      <c r="FL45" s="160"/>
      <c r="FM45" s="160"/>
      <c r="FN45" s="160"/>
      <c r="FO45" s="160"/>
      <c r="FP45" s="160"/>
      <c r="FQ45" s="160"/>
      <c r="FR45" s="160"/>
      <c r="FS45" s="160"/>
      <c r="FT45" s="160"/>
      <c r="FU45" s="160"/>
      <c r="FV45" s="160"/>
      <c r="FW45" s="160"/>
      <c r="FX45" s="160"/>
      <c r="FY45" s="160"/>
      <c r="FZ45" s="160"/>
      <c r="GA45" s="160"/>
      <c r="GB45" s="160"/>
      <c r="GC45" s="160"/>
      <c r="GD45" s="160"/>
      <c r="GE45" s="160"/>
      <c r="GF45" s="160"/>
      <c r="GG45" s="160"/>
      <c r="GH45" s="160"/>
      <c r="GI45" s="160"/>
      <c r="GJ45" s="160"/>
      <c r="GK45" s="160"/>
      <c r="GL45" s="160"/>
      <c r="GM45" s="160"/>
      <c r="GN45" s="160"/>
      <c r="GO45" s="160"/>
      <c r="GP45" s="160"/>
      <c r="GQ45" s="160"/>
      <c r="GR45" s="160"/>
      <c r="GS45" s="160"/>
      <c r="GT45" s="160"/>
      <c r="GU45" s="160"/>
      <c r="GV45" s="160"/>
      <c r="GW45" s="160"/>
      <c r="GX45" s="160"/>
      <c r="GY45" s="160"/>
      <c r="GZ45" s="160"/>
      <c r="HA45" s="160"/>
      <c r="HB45" s="160"/>
      <c r="HC45" s="160"/>
      <c r="HD45" s="160"/>
      <c r="HE45" s="160"/>
      <c r="HF45" s="160"/>
      <c r="HG45" s="160"/>
      <c r="HH45" s="160"/>
      <c r="HI45" s="160"/>
      <c r="HJ45" s="160"/>
      <c r="HK45" s="160"/>
      <c r="HL45" s="160"/>
      <c r="HM45" s="160"/>
      <c r="HN45" s="160"/>
      <c r="HO45" s="160"/>
      <c r="HP45" s="160"/>
      <c r="HQ45" s="160"/>
      <c r="HR45" s="160"/>
      <c r="HS45" s="160"/>
      <c r="HT45" s="160"/>
      <c r="HU45" s="160"/>
      <c r="HV45" s="160"/>
      <c r="HW45" s="160"/>
      <c r="HX45" s="160"/>
      <c r="HY45" s="160"/>
      <c r="HZ45" s="160"/>
      <c r="IA45" s="160"/>
      <c r="IB45" s="160"/>
      <c r="IC45" s="160"/>
      <c r="ID45" s="160"/>
      <c r="IE45" s="160"/>
      <c r="IF45" s="160"/>
      <c r="IG45" s="160"/>
      <c r="IH45" s="160"/>
      <c r="II45" s="160"/>
      <c r="IJ45" s="160"/>
      <c r="IK45" s="160"/>
      <c r="IL45" s="160"/>
      <c r="IM45" s="160"/>
      <c r="IN45" s="160"/>
      <c r="IO45" s="160"/>
      <c r="IP45" s="160"/>
      <c r="IQ45" s="160"/>
      <c r="IR45" s="160"/>
      <c r="IS45" s="160"/>
      <c r="IT45" s="160"/>
      <c r="IU45" s="160"/>
      <c r="IV45" s="160"/>
      <c r="IW45" s="160"/>
      <c r="IX45" s="160"/>
      <c r="IY45" s="160"/>
    </row>
    <row r="46" spans="1:259" s="161" customFormat="1" ht="57">
      <c r="A46" s="186" t="s">
        <v>413</v>
      </c>
      <c r="B46" s="191" t="s">
        <v>7</v>
      </c>
      <c r="C46" s="191">
        <v>1</v>
      </c>
      <c r="D46" s="191"/>
      <c r="E46" s="122">
        <f t="shared" si="6"/>
        <v>0</v>
      </c>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160"/>
      <c r="AZ46" s="160"/>
      <c r="BA46" s="160"/>
      <c r="BB46" s="160"/>
      <c r="BC46" s="160"/>
      <c r="BD46" s="160"/>
      <c r="BE46" s="160"/>
      <c r="BF46" s="160"/>
      <c r="BG46" s="160"/>
      <c r="BH46" s="160"/>
      <c r="BI46" s="160"/>
      <c r="BJ46" s="160"/>
      <c r="BK46" s="160"/>
      <c r="BL46" s="160"/>
      <c r="BM46" s="160"/>
      <c r="BN46" s="160"/>
      <c r="BO46" s="160"/>
      <c r="BP46" s="160"/>
      <c r="BQ46" s="160"/>
      <c r="BR46" s="160"/>
      <c r="BS46" s="160"/>
      <c r="BT46" s="160"/>
      <c r="BU46" s="160"/>
      <c r="BV46" s="160"/>
      <c r="BW46" s="160"/>
      <c r="BX46" s="160"/>
      <c r="BY46" s="160"/>
      <c r="BZ46" s="160"/>
      <c r="CA46" s="160"/>
      <c r="CB46" s="160"/>
      <c r="CC46" s="160"/>
      <c r="CD46" s="160"/>
      <c r="CE46" s="160"/>
      <c r="CF46" s="160"/>
      <c r="CG46" s="160"/>
      <c r="CH46" s="160"/>
      <c r="CI46" s="160"/>
      <c r="CJ46" s="160"/>
      <c r="CK46" s="160"/>
      <c r="CL46" s="160"/>
      <c r="CM46" s="160"/>
      <c r="CN46" s="160"/>
      <c r="CO46" s="160"/>
      <c r="CP46" s="160"/>
      <c r="CQ46" s="160"/>
      <c r="CR46" s="160"/>
      <c r="CS46" s="160"/>
      <c r="CT46" s="160"/>
      <c r="CU46" s="160"/>
      <c r="CV46" s="160"/>
      <c r="CW46" s="160"/>
      <c r="CX46" s="160"/>
      <c r="CY46" s="160"/>
      <c r="CZ46" s="160"/>
      <c r="DA46" s="160"/>
      <c r="DB46" s="160"/>
      <c r="DC46" s="160"/>
      <c r="DD46" s="160"/>
      <c r="DE46" s="160"/>
      <c r="DF46" s="160"/>
      <c r="DG46" s="160"/>
      <c r="DH46" s="160"/>
      <c r="DI46" s="160"/>
      <c r="DJ46" s="160"/>
      <c r="DK46" s="160"/>
      <c r="DL46" s="160"/>
      <c r="DM46" s="160"/>
      <c r="DN46" s="160"/>
      <c r="DO46" s="160"/>
      <c r="DP46" s="160"/>
      <c r="DQ46" s="160"/>
      <c r="DR46" s="160"/>
      <c r="DS46" s="160"/>
      <c r="DT46" s="160"/>
      <c r="DU46" s="160"/>
      <c r="DV46" s="160"/>
      <c r="DW46" s="160"/>
      <c r="DX46" s="160"/>
      <c r="DY46" s="160"/>
      <c r="DZ46" s="160"/>
      <c r="EA46" s="160"/>
      <c r="EB46" s="160"/>
      <c r="EC46" s="160"/>
      <c r="ED46" s="160"/>
      <c r="EE46" s="160"/>
      <c r="EF46" s="160"/>
      <c r="EG46" s="160"/>
      <c r="EH46" s="160"/>
      <c r="EI46" s="160"/>
      <c r="EJ46" s="160"/>
      <c r="EK46" s="160"/>
      <c r="EL46" s="160"/>
      <c r="EM46" s="160"/>
      <c r="EN46" s="160"/>
      <c r="EO46" s="160"/>
      <c r="EP46" s="160"/>
      <c r="EQ46" s="160"/>
      <c r="ER46" s="160"/>
      <c r="ES46" s="160"/>
      <c r="ET46" s="160"/>
      <c r="EU46" s="160"/>
      <c r="EV46" s="160"/>
      <c r="EW46" s="160"/>
      <c r="EX46" s="160"/>
      <c r="EY46" s="160"/>
      <c r="EZ46" s="160"/>
      <c r="FA46" s="160"/>
      <c r="FB46" s="160"/>
      <c r="FC46" s="160"/>
      <c r="FD46" s="160"/>
      <c r="FE46" s="160"/>
      <c r="FF46" s="160"/>
      <c r="FG46" s="160"/>
      <c r="FH46" s="160"/>
      <c r="FI46" s="160"/>
      <c r="FJ46" s="160"/>
      <c r="FK46" s="160"/>
      <c r="FL46" s="160"/>
      <c r="FM46" s="160"/>
      <c r="FN46" s="160"/>
      <c r="FO46" s="160"/>
      <c r="FP46" s="160"/>
      <c r="FQ46" s="160"/>
      <c r="FR46" s="160"/>
      <c r="FS46" s="160"/>
      <c r="FT46" s="160"/>
      <c r="FU46" s="160"/>
      <c r="FV46" s="160"/>
      <c r="FW46" s="160"/>
      <c r="FX46" s="160"/>
      <c r="FY46" s="160"/>
      <c r="FZ46" s="160"/>
      <c r="GA46" s="160"/>
      <c r="GB46" s="160"/>
      <c r="GC46" s="160"/>
      <c r="GD46" s="160"/>
      <c r="GE46" s="160"/>
      <c r="GF46" s="160"/>
      <c r="GG46" s="160"/>
      <c r="GH46" s="160"/>
      <c r="GI46" s="160"/>
      <c r="GJ46" s="160"/>
      <c r="GK46" s="160"/>
      <c r="GL46" s="160"/>
      <c r="GM46" s="160"/>
      <c r="GN46" s="160"/>
      <c r="GO46" s="160"/>
      <c r="GP46" s="160"/>
      <c r="GQ46" s="160"/>
      <c r="GR46" s="160"/>
      <c r="GS46" s="160"/>
      <c r="GT46" s="160"/>
      <c r="GU46" s="160"/>
      <c r="GV46" s="160"/>
      <c r="GW46" s="160"/>
      <c r="GX46" s="160"/>
      <c r="GY46" s="160"/>
      <c r="GZ46" s="160"/>
      <c r="HA46" s="160"/>
      <c r="HB46" s="160"/>
      <c r="HC46" s="160"/>
      <c r="HD46" s="160"/>
      <c r="HE46" s="160"/>
      <c r="HF46" s="160"/>
      <c r="HG46" s="160"/>
      <c r="HH46" s="160"/>
      <c r="HI46" s="160"/>
      <c r="HJ46" s="160"/>
      <c r="HK46" s="160"/>
      <c r="HL46" s="160"/>
      <c r="HM46" s="160"/>
      <c r="HN46" s="160"/>
      <c r="HO46" s="160"/>
      <c r="HP46" s="160"/>
      <c r="HQ46" s="160"/>
      <c r="HR46" s="160"/>
      <c r="HS46" s="160"/>
      <c r="HT46" s="160"/>
      <c r="HU46" s="160"/>
      <c r="HV46" s="160"/>
      <c r="HW46" s="160"/>
      <c r="HX46" s="160"/>
      <c r="HY46" s="160"/>
      <c r="HZ46" s="160"/>
      <c r="IA46" s="160"/>
      <c r="IB46" s="160"/>
      <c r="IC46" s="160"/>
      <c r="ID46" s="160"/>
      <c r="IE46" s="160"/>
      <c r="IF46" s="160"/>
      <c r="IG46" s="160"/>
      <c r="IH46" s="160"/>
      <c r="II46" s="160"/>
      <c r="IJ46" s="160"/>
      <c r="IK46" s="160"/>
      <c r="IL46" s="160"/>
      <c r="IM46" s="160"/>
      <c r="IN46" s="160"/>
      <c r="IO46" s="160"/>
      <c r="IP46" s="160"/>
      <c r="IQ46" s="160"/>
      <c r="IR46" s="160"/>
      <c r="IS46" s="160"/>
      <c r="IT46" s="160"/>
      <c r="IU46" s="160"/>
      <c r="IV46" s="160"/>
      <c r="IW46" s="160"/>
      <c r="IX46" s="160"/>
      <c r="IY46" s="160"/>
    </row>
    <row r="47" spans="1:259" s="161" customFormat="1">
      <c r="A47" s="45"/>
      <c r="B47" s="191"/>
      <c r="C47" s="191"/>
      <c r="D47" s="191"/>
      <c r="E47" s="192"/>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160"/>
      <c r="AZ47" s="160"/>
      <c r="BA47" s="160"/>
      <c r="BB47" s="160"/>
      <c r="BC47" s="160"/>
      <c r="BD47" s="160"/>
      <c r="BE47" s="160"/>
      <c r="BF47" s="160"/>
      <c r="BG47" s="160"/>
      <c r="BH47" s="160"/>
      <c r="BI47" s="160"/>
      <c r="BJ47" s="160"/>
      <c r="BK47" s="160"/>
      <c r="BL47" s="160"/>
      <c r="BM47" s="160"/>
      <c r="BN47" s="160"/>
      <c r="BO47" s="160"/>
      <c r="BP47" s="160"/>
      <c r="BQ47" s="160"/>
      <c r="BR47" s="160"/>
      <c r="BS47" s="160"/>
      <c r="BT47" s="160"/>
      <c r="BU47" s="160"/>
      <c r="BV47" s="160"/>
      <c r="BW47" s="160"/>
      <c r="BX47" s="160"/>
      <c r="BY47" s="160"/>
      <c r="BZ47" s="160"/>
      <c r="CA47" s="160"/>
      <c r="CB47" s="160"/>
      <c r="CC47" s="160"/>
      <c r="CD47" s="160"/>
      <c r="CE47" s="160"/>
      <c r="CF47" s="160"/>
      <c r="CG47" s="160"/>
      <c r="CH47" s="160"/>
      <c r="CI47" s="160"/>
      <c r="CJ47" s="160"/>
      <c r="CK47" s="160"/>
      <c r="CL47" s="160"/>
      <c r="CM47" s="160"/>
      <c r="CN47" s="160"/>
      <c r="CO47" s="160"/>
      <c r="CP47" s="160"/>
      <c r="CQ47" s="160"/>
      <c r="CR47" s="160"/>
      <c r="CS47" s="160"/>
      <c r="CT47" s="160"/>
      <c r="CU47" s="160"/>
      <c r="CV47" s="160"/>
      <c r="CW47" s="160"/>
      <c r="CX47" s="160"/>
      <c r="CY47" s="160"/>
      <c r="CZ47" s="160"/>
      <c r="DA47" s="160"/>
      <c r="DB47" s="160"/>
      <c r="DC47" s="160"/>
      <c r="DD47" s="160"/>
      <c r="DE47" s="160"/>
      <c r="DF47" s="160"/>
      <c r="DG47" s="160"/>
      <c r="DH47" s="160"/>
      <c r="DI47" s="160"/>
      <c r="DJ47" s="160"/>
      <c r="DK47" s="160"/>
      <c r="DL47" s="160"/>
      <c r="DM47" s="160"/>
      <c r="DN47" s="160"/>
      <c r="DO47" s="160"/>
      <c r="DP47" s="160"/>
      <c r="DQ47" s="160"/>
      <c r="DR47" s="160"/>
      <c r="DS47" s="160"/>
      <c r="DT47" s="160"/>
      <c r="DU47" s="160"/>
      <c r="DV47" s="160"/>
      <c r="DW47" s="160"/>
      <c r="DX47" s="160"/>
      <c r="DY47" s="160"/>
      <c r="DZ47" s="160"/>
      <c r="EA47" s="160"/>
      <c r="EB47" s="160"/>
      <c r="EC47" s="160"/>
      <c r="ED47" s="160"/>
      <c r="EE47" s="160"/>
      <c r="EF47" s="160"/>
      <c r="EG47" s="160"/>
      <c r="EH47" s="160"/>
      <c r="EI47" s="160"/>
      <c r="EJ47" s="160"/>
      <c r="EK47" s="160"/>
      <c r="EL47" s="160"/>
      <c r="EM47" s="160"/>
      <c r="EN47" s="160"/>
      <c r="EO47" s="160"/>
      <c r="EP47" s="160"/>
      <c r="EQ47" s="160"/>
      <c r="ER47" s="160"/>
      <c r="ES47" s="160"/>
      <c r="ET47" s="160"/>
      <c r="EU47" s="160"/>
      <c r="EV47" s="160"/>
      <c r="EW47" s="160"/>
      <c r="EX47" s="160"/>
      <c r="EY47" s="160"/>
      <c r="EZ47" s="160"/>
      <c r="FA47" s="160"/>
      <c r="FB47" s="160"/>
      <c r="FC47" s="160"/>
      <c r="FD47" s="160"/>
      <c r="FE47" s="160"/>
      <c r="FF47" s="160"/>
      <c r="FG47" s="160"/>
      <c r="FH47" s="160"/>
      <c r="FI47" s="160"/>
      <c r="FJ47" s="160"/>
      <c r="FK47" s="160"/>
      <c r="FL47" s="160"/>
      <c r="FM47" s="160"/>
      <c r="FN47" s="160"/>
      <c r="FO47" s="160"/>
      <c r="FP47" s="160"/>
      <c r="FQ47" s="160"/>
      <c r="FR47" s="160"/>
      <c r="FS47" s="160"/>
      <c r="FT47" s="160"/>
      <c r="FU47" s="160"/>
      <c r="FV47" s="160"/>
      <c r="FW47" s="160"/>
      <c r="FX47" s="160"/>
      <c r="FY47" s="160"/>
      <c r="FZ47" s="160"/>
      <c r="GA47" s="160"/>
      <c r="GB47" s="160"/>
      <c r="GC47" s="160"/>
      <c r="GD47" s="160"/>
      <c r="GE47" s="160"/>
      <c r="GF47" s="160"/>
      <c r="GG47" s="160"/>
      <c r="GH47" s="160"/>
      <c r="GI47" s="160"/>
      <c r="GJ47" s="160"/>
      <c r="GK47" s="160"/>
      <c r="GL47" s="160"/>
      <c r="GM47" s="160"/>
      <c r="GN47" s="160"/>
      <c r="GO47" s="160"/>
      <c r="GP47" s="160"/>
      <c r="GQ47" s="160"/>
      <c r="GR47" s="160"/>
      <c r="GS47" s="160"/>
      <c r="GT47" s="160"/>
      <c r="GU47" s="160"/>
      <c r="GV47" s="160"/>
      <c r="GW47" s="160"/>
      <c r="GX47" s="160"/>
      <c r="GY47" s="160"/>
      <c r="GZ47" s="160"/>
      <c r="HA47" s="160"/>
      <c r="HB47" s="160"/>
      <c r="HC47" s="160"/>
      <c r="HD47" s="160"/>
      <c r="HE47" s="160"/>
      <c r="HF47" s="160"/>
      <c r="HG47" s="160"/>
      <c r="HH47" s="160"/>
      <c r="HI47" s="160"/>
      <c r="HJ47" s="160"/>
      <c r="HK47" s="160"/>
      <c r="HL47" s="160"/>
      <c r="HM47" s="160"/>
      <c r="HN47" s="160"/>
      <c r="HO47" s="160"/>
      <c r="HP47" s="160"/>
      <c r="HQ47" s="160"/>
      <c r="HR47" s="160"/>
      <c r="HS47" s="160"/>
      <c r="HT47" s="160"/>
      <c r="HU47" s="160"/>
      <c r="HV47" s="160"/>
      <c r="HW47" s="160"/>
      <c r="HX47" s="160"/>
      <c r="HY47" s="160"/>
      <c r="HZ47" s="160"/>
      <c r="IA47" s="160"/>
      <c r="IB47" s="160"/>
      <c r="IC47" s="160"/>
      <c r="ID47" s="160"/>
      <c r="IE47" s="160"/>
      <c r="IF47" s="160"/>
      <c r="IG47" s="160"/>
      <c r="IH47" s="160"/>
      <c r="II47" s="160"/>
      <c r="IJ47" s="160"/>
      <c r="IK47" s="160"/>
      <c r="IL47" s="160"/>
      <c r="IM47" s="160"/>
      <c r="IN47" s="160"/>
      <c r="IO47" s="160"/>
      <c r="IP47" s="160"/>
      <c r="IQ47" s="160"/>
      <c r="IR47" s="160"/>
      <c r="IS47" s="160"/>
      <c r="IT47" s="160"/>
      <c r="IU47" s="160"/>
      <c r="IV47" s="160"/>
      <c r="IW47" s="160"/>
      <c r="IX47" s="160"/>
      <c r="IY47" s="160"/>
    </row>
    <row r="48" spans="1:259" s="161" customFormat="1">
      <c r="A48" s="45"/>
      <c r="B48" s="191"/>
      <c r="C48" s="191"/>
      <c r="D48" s="191"/>
      <c r="E48" s="192"/>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0"/>
      <c r="AZ48" s="160"/>
      <c r="BA48" s="160"/>
      <c r="BB48" s="160"/>
      <c r="BC48" s="160"/>
      <c r="BD48" s="160"/>
      <c r="BE48" s="160"/>
      <c r="BF48" s="160"/>
      <c r="BG48" s="160"/>
      <c r="BH48" s="160"/>
      <c r="BI48" s="160"/>
      <c r="BJ48" s="160"/>
      <c r="BK48" s="160"/>
      <c r="BL48" s="160"/>
      <c r="BM48" s="160"/>
      <c r="BN48" s="160"/>
      <c r="BO48" s="160"/>
      <c r="BP48" s="160"/>
      <c r="BQ48" s="160"/>
      <c r="BR48" s="160"/>
      <c r="BS48" s="160"/>
      <c r="BT48" s="160"/>
      <c r="BU48" s="160"/>
      <c r="BV48" s="160"/>
      <c r="BW48" s="160"/>
      <c r="BX48" s="160"/>
      <c r="BY48" s="160"/>
      <c r="BZ48" s="160"/>
      <c r="CA48" s="160"/>
      <c r="CB48" s="160"/>
      <c r="CC48" s="160"/>
      <c r="CD48" s="160"/>
      <c r="CE48" s="160"/>
      <c r="CF48" s="160"/>
      <c r="CG48" s="160"/>
      <c r="CH48" s="160"/>
      <c r="CI48" s="160"/>
      <c r="CJ48" s="160"/>
      <c r="CK48" s="160"/>
      <c r="CL48" s="160"/>
      <c r="CM48" s="160"/>
      <c r="CN48" s="160"/>
      <c r="CO48" s="160"/>
      <c r="CP48" s="160"/>
      <c r="CQ48" s="160"/>
      <c r="CR48" s="160"/>
      <c r="CS48" s="160"/>
      <c r="CT48" s="160"/>
      <c r="CU48" s="160"/>
      <c r="CV48" s="160"/>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0"/>
      <c r="EA48" s="160"/>
      <c r="EB48" s="160"/>
      <c r="EC48" s="160"/>
      <c r="ED48" s="160"/>
      <c r="EE48" s="160"/>
      <c r="EF48" s="160"/>
      <c r="EG48" s="160"/>
      <c r="EH48" s="160"/>
      <c r="EI48" s="160"/>
      <c r="EJ48" s="160"/>
      <c r="EK48" s="160"/>
      <c r="EL48" s="160"/>
      <c r="EM48" s="160"/>
      <c r="EN48" s="160"/>
      <c r="EO48" s="160"/>
      <c r="EP48" s="160"/>
      <c r="EQ48" s="160"/>
      <c r="ER48" s="160"/>
      <c r="ES48" s="160"/>
      <c r="ET48" s="160"/>
      <c r="EU48" s="160"/>
      <c r="EV48" s="160"/>
      <c r="EW48" s="160"/>
      <c r="EX48" s="160"/>
      <c r="EY48" s="160"/>
      <c r="EZ48" s="160"/>
      <c r="FA48" s="160"/>
      <c r="FB48" s="160"/>
      <c r="FC48" s="160"/>
      <c r="FD48" s="160"/>
      <c r="FE48" s="160"/>
      <c r="FF48" s="160"/>
      <c r="FG48" s="160"/>
      <c r="FH48" s="160"/>
      <c r="FI48" s="160"/>
      <c r="FJ48" s="160"/>
      <c r="FK48" s="160"/>
      <c r="FL48" s="160"/>
      <c r="FM48" s="160"/>
      <c r="FN48" s="160"/>
      <c r="FO48" s="160"/>
      <c r="FP48" s="160"/>
      <c r="FQ48" s="160"/>
      <c r="FR48" s="160"/>
      <c r="FS48" s="160"/>
      <c r="FT48" s="160"/>
      <c r="FU48" s="160"/>
      <c r="FV48" s="160"/>
      <c r="FW48" s="160"/>
      <c r="FX48" s="160"/>
      <c r="FY48" s="160"/>
      <c r="FZ48" s="160"/>
      <c r="GA48" s="160"/>
      <c r="GB48" s="160"/>
      <c r="GC48" s="160"/>
      <c r="GD48" s="160"/>
      <c r="GE48" s="160"/>
      <c r="GF48" s="160"/>
      <c r="GG48" s="160"/>
      <c r="GH48" s="160"/>
      <c r="GI48" s="160"/>
      <c r="GJ48" s="160"/>
      <c r="GK48" s="160"/>
      <c r="GL48" s="160"/>
      <c r="GM48" s="160"/>
      <c r="GN48" s="160"/>
      <c r="GO48" s="160"/>
      <c r="GP48" s="160"/>
      <c r="GQ48" s="160"/>
      <c r="GR48" s="160"/>
      <c r="GS48" s="160"/>
      <c r="GT48" s="160"/>
      <c r="GU48" s="160"/>
      <c r="GV48" s="160"/>
      <c r="GW48" s="160"/>
      <c r="GX48" s="160"/>
      <c r="GY48" s="160"/>
      <c r="GZ48" s="160"/>
      <c r="HA48" s="160"/>
      <c r="HB48" s="160"/>
      <c r="HC48" s="160"/>
      <c r="HD48" s="160"/>
      <c r="HE48" s="160"/>
      <c r="HF48" s="160"/>
      <c r="HG48" s="160"/>
      <c r="HH48" s="160"/>
      <c r="HI48" s="160"/>
      <c r="HJ48" s="160"/>
      <c r="HK48" s="160"/>
      <c r="HL48" s="160"/>
      <c r="HM48" s="160"/>
      <c r="HN48" s="160"/>
      <c r="HO48" s="160"/>
      <c r="HP48" s="160"/>
      <c r="HQ48" s="160"/>
      <c r="HR48" s="160"/>
      <c r="HS48" s="160"/>
      <c r="HT48" s="160"/>
      <c r="HU48" s="160"/>
      <c r="HV48" s="160"/>
      <c r="HW48" s="160"/>
      <c r="HX48" s="160"/>
      <c r="HY48" s="160"/>
      <c r="HZ48" s="160"/>
      <c r="IA48" s="160"/>
      <c r="IB48" s="160"/>
      <c r="IC48" s="160"/>
      <c r="ID48" s="160"/>
      <c r="IE48" s="160"/>
      <c r="IF48" s="160"/>
      <c r="IG48" s="160"/>
      <c r="IH48" s="160"/>
      <c r="II48" s="160"/>
      <c r="IJ48" s="160"/>
      <c r="IK48" s="160"/>
      <c r="IL48" s="160"/>
      <c r="IM48" s="160"/>
      <c r="IN48" s="160"/>
      <c r="IO48" s="160"/>
      <c r="IP48" s="160"/>
      <c r="IQ48" s="160"/>
      <c r="IR48" s="160"/>
      <c r="IS48" s="160"/>
      <c r="IT48" s="160"/>
      <c r="IU48" s="160"/>
      <c r="IV48" s="160"/>
      <c r="IW48" s="160"/>
      <c r="IX48" s="160"/>
      <c r="IY48" s="160"/>
    </row>
    <row r="49" spans="1:259" s="161" customFormat="1">
      <c r="A49" s="184" t="s">
        <v>406</v>
      </c>
      <c r="B49" s="191"/>
      <c r="C49" s="191"/>
      <c r="D49" s="191"/>
      <c r="E49" s="192"/>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60"/>
      <c r="AU49" s="160"/>
      <c r="AV49" s="160"/>
      <c r="AW49" s="160"/>
      <c r="AX49" s="160"/>
      <c r="AY49" s="160"/>
      <c r="AZ49" s="160"/>
      <c r="BA49" s="160"/>
      <c r="BB49" s="160"/>
      <c r="BC49" s="160"/>
      <c r="BD49" s="160"/>
      <c r="BE49" s="160"/>
      <c r="BF49" s="160"/>
      <c r="BG49" s="160"/>
      <c r="BH49" s="160"/>
      <c r="BI49" s="160"/>
      <c r="BJ49" s="160"/>
      <c r="BK49" s="160"/>
      <c r="BL49" s="160"/>
      <c r="BM49" s="160"/>
      <c r="BN49" s="160"/>
      <c r="BO49" s="160"/>
      <c r="BP49" s="160"/>
      <c r="BQ49" s="160"/>
      <c r="BR49" s="160"/>
      <c r="BS49" s="160"/>
      <c r="BT49" s="160"/>
      <c r="BU49" s="160"/>
      <c r="BV49" s="160"/>
      <c r="BW49" s="160"/>
      <c r="BX49" s="160"/>
      <c r="BY49" s="160"/>
      <c r="BZ49" s="160"/>
      <c r="CA49" s="160"/>
      <c r="CB49" s="160"/>
      <c r="CC49" s="160"/>
      <c r="CD49" s="160"/>
      <c r="CE49" s="160"/>
      <c r="CF49" s="160"/>
      <c r="CG49" s="160"/>
      <c r="CH49" s="160"/>
      <c r="CI49" s="160"/>
      <c r="CJ49" s="160"/>
      <c r="CK49" s="160"/>
      <c r="CL49" s="160"/>
      <c r="CM49" s="160"/>
      <c r="CN49" s="160"/>
      <c r="CO49" s="160"/>
      <c r="CP49" s="160"/>
      <c r="CQ49" s="160"/>
      <c r="CR49" s="160"/>
      <c r="CS49" s="160"/>
      <c r="CT49" s="160"/>
      <c r="CU49" s="160"/>
      <c r="CV49" s="160"/>
      <c r="CW49" s="160"/>
      <c r="CX49" s="160"/>
      <c r="CY49" s="160"/>
      <c r="CZ49" s="160"/>
      <c r="DA49" s="160"/>
      <c r="DB49" s="160"/>
      <c r="DC49" s="160"/>
      <c r="DD49" s="160"/>
      <c r="DE49" s="160"/>
      <c r="DF49" s="160"/>
      <c r="DG49" s="160"/>
      <c r="DH49" s="160"/>
      <c r="DI49" s="160"/>
      <c r="DJ49" s="160"/>
      <c r="DK49" s="160"/>
      <c r="DL49" s="160"/>
      <c r="DM49" s="160"/>
      <c r="DN49" s="160"/>
      <c r="DO49" s="160"/>
      <c r="DP49" s="160"/>
      <c r="DQ49" s="160"/>
      <c r="DR49" s="160"/>
      <c r="DS49" s="160"/>
      <c r="DT49" s="160"/>
      <c r="DU49" s="160"/>
      <c r="DV49" s="160"/>
      <c r="DW49" s="160"/>
      <c r="DX49" s="160"/>
      <c r="DY49" s="160"/>
      <c r="DZ49" s="160"/>
      <c r="EA49" s="160"/>
      <c r="EB49" s="160"/>
      <c r="EC49" s="160"/>
      <c r="ED49" s="160"/>
      <c r="EE49" s="160"/>
      <c r="EF49" s="160"/>
      <c r="EG49" s="160"/>
      <c r="EH49" s="160"/>
      <c r="EI49" s="160"/>
      <c r="EJ49" s="160"/>
      <c r="EK49" s="160"/>
      <c r="EL49" s="160"/>
      <c r="EM49" s="160"/>
      <c r="EN49" s="160"/>
      <c r="EO49" s="160"/>
      <c r="EP49" s="160"/>
      <c r="EQ49" s="160"/>
      <c r="ER49" s="160"/>
      <c r="ES49" s="160"/>
      <c r="ET49" s="160"/>
      <c r="EU49" s="160"/>
      <c r="EV49" s="160"/>
      <c r="EW49" s="160"/>
      <c r="EX49" s="160"/>
      <c r="EY49" s="160"/>
      <c r="EZ49" s="160"/>
      <c r="FA49" s="160"/>
      <c r="FB49" s="160"/>
      <c r="FC49" s="160"/>
      <c r="FD49" s="160"/>
      <c r="FE49" s="160"/>
      <c r="FF49" s="160"/>
      <c r="FG49" s="160"/>
      <c r="FH49" s="160"/>
      <c r="FI49" s="160"/>
      <c r="FJ49" s="160"/>
      <c r="FK49" s="160"/>
      <c r="FL49" s="160"/>
      <c r="FM49" s="160"/>
      <c r="FN49" s="160"/>
      <c r="FO49" s="160"/>
      <c r="FP49" s="160"/>
      <c r="FQ49" s="160"/>
      <c r="FR49" s="160"/>
      <c r="FS49" s="160"/>
      <c r="FT49" s="160"/>
      <c r="FU49" s="160"/>
      <c r="FV49" s="160"/>
      <c r="FW49" s="160"/>
      <c r="FX49" s="160"/>
      <c r="FY49" s="160"/>
      <c r="FZ49" s="160"/>
      <c r="GA49" s="160"/>
      <c r="GB49" s="160"/>
      <c r="GC49" s="160"/>
      <c r="GD49" s="160"/>
      <c r="GE49" s="160"/>
      <c r="GF49" s="160"/>
      <c r="GG49" s="160"/>
      <c r="GH49" s="160"/>
      <c r="GI49" s="160"/>
      <c r="GJ49" s="160"/>
      <c r="GK49" s="160"/>
      <c r="GL49" s="160"/>
      <c r="GM49" s="160"/>
      <c r="GN49" s="160"/>
      <c r="GO49" s="160"/>
      <c r="GP49" s="160"/>
      <c r="GQ49" s="160"/>
      <c r="GR49" s="160"/>
      <c r="GS49" s="160"/>
      <c r="GT49" s="160"/>
      <c r="GU49" s="160"/>
      <c r="GV49" s="160"/>
      <c r="GW49" s="160"/>
      <c r="GX49" s="160"/>
      <c r="GY49" s="160"/>
      <c r="GZ49" s="160"/>
      <c r="HA49" s="160"/>
      <c r="HB49" s="160"/>
      <c r="HC49" s="160"/>
      <c r="HD49" s="160"/>
      <c r="HE49" s="160"/>
      <c r="HF49" s="160"/>
      <c r="HG49" s="160"/>
      <c r="HH49" s="160"/>
      <c r="HI49" s="160"/>
      <c r="HJ49" s="160"/>
      <c r="HK49" s="160"/>
      <c r="HL49" s="160"/>
      <c r="HM49" s="160"/>
      <c r="HN49" s="160"/>
      <c r="HO49" s="160"/>
      <c r="HP49" s="160"/>
      <c r="HQ49" s="160"/>
      <c r="HR49" s="160"/>
      <c r="HS49" s="160"/>
      <c r="HT49" s="160"/>
      <c r="HU49" s="160"/>
      <c r="HV49" s="160"/>
      <c r="HW49" s="160"/>
      <c r="HX49" s="160"/>
      <c r="HY49" s="160"/>
      <c r="HZ49" s="160"/>
      <c r="IA49" s="160"/>
      <c r="IB49" s="160"/>
      <c r="IC49" s="160"/>
      <c r="ID49" s="160"/>
      <c r="IE49" s="160"/>
      <c r="IF49" s="160"/>
      <c r="IG49" s="160"/>
      <c r="IH49" s="160"/>
      <c r="II49" s="160"/>
      <c r="IJ49" s="160"/>
      <c r="IK49" s="160"/>
      <c r="IL49" s="160"/>
      <c r="IM49" s="160"/>
      <c r="IN49" s="160"/>
      <c r="IO49" s="160"/>
      <c r="IP49" s="160"/>
      <c r="IQ49" s="160"/>
      <c r="IR49" s="160"/>
      <c r="IS49" s="160"/>
      <c r="IT49" s="160"/>
      <c r="IU49" s="160"/>
      <c r="IV49" s="160"/>
      <c r="IW49" s="160"/>
      <c r="IX49" s="160"/>
      <c r="IY49" s="160"/>
    </row>
    <row r="50" spans="1:259" s="161" customFormat="1" ht="28.5">
      <c r="A50" s="186" t="s">
        <v>414</v>
      </c>
      <c r="B50" s="191" t="s">
        <v>6</v>
      </c>
      <c r="C50" s="191">
        <v>1</v>
      </c>
      <c r="D50" s="191"/>
      <c r="E50" s="122">
        <f t="shared" ref="E50" si="7">C50*D50</f>
        <v>0</v>
      </c>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c r="AQ50" s="160"/>
      <c r="AR50" s="160"/>
      <c r="AS50" s="160"/>
      <c r="AT50" s="160"/>
      <c r="AU50" s="160"/>
      <c r="AV50" s="160"/>
      <c r="AW50" s="160"/>
      <c r="AX50" s="160"/>
      <c r="AY50" s="160"/>
      <c r="AZ50" s="160"/>
      <c r="BA50" s="160"/>
      <c r="BB50" s="160"/>
      <c r="BC50" s="160"/>
      <c r="BD50" s="160"/>
      <c r="BE50" s="160"/>
      <c r="BF50" s="160"/>
      <c r="BG50" s="160"/>
      <c r="BH50" s="160"/>
      <c r="BI50" s="160"/>
      <c r="BJ50" s="160"/>
      <c r="BK50" s="160"/>
      <c r="BL50" s="160"/>
      <c r="BM50" s="160"/>
      <c r="BN50" s="160"/>
      <c r="BO50" s="160"/>
      <c r="BP50" s="160"/>
      <c r="BQ50" s="160"/>
      <c r="BR50" s="160"/>
      <c r="BS50" s="160"/>
      <c r="BT50" s="160"/>
      <c r="BU50" s="160"/>
      <c r="BV50" s="160"/>
      <c r="BW50" s="160"/>
      <c r="BX50" s="160"/>
      <c r="BY50" s="160"/>
      <c r="BZ50" s="160"/>
      <c r="CA50" s="160"/>
      <c r="CB50" s="160"/>
      <c r="CC50" s="160"/>
      <c r="CD50" s="160"/>
      <c r="CE50" s="160"/>
      <c r="CF50" s="160"/>
      <c r="CG50" s="160"/>
      <c r="CH50" s="160"/>
      <c r="CI50" s="160"/>
      <c r="CJ50" s="160"/>
      <c r="CK50" s="160"/>
      <c r="CL50" s="160"/>
      <c r="CM50" s="160"/>
      <c r="CN50" s="160"/>
      <c r="CO50" s="160"/>
      <c r="CP50" s="160"/>
      <c r="CQ50" s="160"/>
      <c r="CR50" s="160"/>
      <c r="CS50" s="160"/>
      <c r="CT50" s="160"/>
      <c r="CU50" s="160"/>
      <c r="CV50" s="160"/>
      <c r="CW50" s="160"/>
      <c r="CX50" s="160"/>
      <c r="CY50" s="160"/>
      <c r="CZ50" s="160"/>
      <c r="DA50" s="160"/>
      <c r="DB50" s="160"/>
      <c r="DC50" s="160"/>
      <c r="DD50" s="160"/>
      <c r="DE50" s="160"/>
      <c r="DF50" s="160"/>
      <c r="DG50" s="160"/>
      <c r="DH50" s="160"/>
      <c r="DI50" s="160"/>
      <c r="DJ50" s="160"/>
      <c r="DK50" s="160"/>
      <c r="DL50" s="160"/>
      <c r="DM50" s="160"/>
      <c r="DN50" s="160"/>
      <c r="DO50" s="160"/>
      <c r="DP50" s="160"/>
      <c r="DQ50" s="160"/>
      <c r="DR50" s="160"/>
      <c r="DS50" s="160"/>
      <c r="DT50" s="160"/>
      <c r="DU50" s="160"/>
      <c r="DV50" s="160"/>
      <c r="DW50" s="160"/>
      <c r="DX50" s="160"/>
      <c r="DY50" s="160"/>
      <c r="DZ50" s="160"/>
      <c r="EA50" s="160"/>
      <c r="EB50" s="160"/>
      <c r="EC50" s="160"/>
      <c r="ED50" s="160"/>
      <c r="EE50" s="160"/>
      <c r="EF50" s="160"/>
      <c r="EG50" s="160"/>
      <c r="EH50" s="160"/>
      <c r="EI50" s="160"/>
      <c r="EJ50" s="160"/>
      <c r="EK50" s="160"/>
      <c r="EL50" s="160"/>
      <c r="EM50" s="160"/>
      <c r="EN50" s="160"/>
      <c r="EO50" s="160"/>
      <c r="EP50" s="160"/>
      <c r="EQ50" s="160"/>
      <c r="ER50" s="160"/>
      <c r="ES50" s="160"/>
      <c r="ET50" s="160"/>
      <c r="EU50" s="160"/>
      <c r="EV50" s="160"/>
      <c r="EW50" s="160"/>
      <c r="EX50" s="160"/>
      <c r="EY50" s="160"/>
      <c r="EZ50" s="160"/>
      <c r="FA50" s="160"/>
      <c r="FB50" s="160"/>
      <c r="FC50" s="160"/>
      <c r="FD50" s="160"/>
      <c r="FE50" s="160"/>
      <c r="FF50" s="160"/>
      <c r="FG50" s="160"/>
      <c r="FH50" s="160"/>
      <c r="FI50" s="160"/>
      <c r="FJ50" s="160"/>
      <c r="FK50" s="160"/>
      <c r="FL50" s="160"/>
      <c r="FM50" s="160"/>
      <c r="FN50" s="160"/>
      <c r="FO50" s="160"/>
      <c r="FP50" s="160"/>
      <c r="FQ50" s="160"/>
      <c r="FR50" s="160"/>
      <c r="FS50" s="160"/>
      <c r="FT50" s="160"/>
      <c r="FU50" s="160"/>
      <c r="FV50" s="160"/>
      <c r="FW50" s="160"/>
      <c r="FX50" s="160"/>
      <c r="FY50" s="160"/>
      <c r="FZ50" s="160"/>
      <c r="GA50" s="160"/>
      <c r="GB50" s="160"/>
      <c r="GC50" s="160"/>
      <c r="GD50" s="160"/>
      <c r="GE50" s="160"/>
      <c r="GF50" s="160"/>
      <c r="GG50" s="160"/>
      <c r="GH50" s="160"/>
      <c r="GI50" s="160"/>
      <c r="GJ50" s="160"/>
      <c r="GK50" s="160"/>
      <c r="GL50" s="160"/>
      <c r="GM50" s="160"/>
      <c r="GN50" s="160"/>
      <c r="GO50" s="160"/>
      <c r="GP50" s="160"/>
      <c r="GQ50" s="160"/>
      <c r="GR50" s="160"/>
      <c r="GS50" s="160"/>
      <c r="GT50" s="160"/>
      <c r="GU50" s="160"/>
      <c r="GV50" s="160"/>
      <c r="GW50" s="160"/>
      <c r="GX50" s="160"/>
      <c r="GY50" s="160"/>
      <c r="GZ50" s="160"/>
      <c r="HA50" s="160"/>
      <c r="HB50" s="160"/>
      <c r="HC50" s="160"/>
      <c r="HD50" s="160"/>
      <c r="HE50" s="160"/>
      <c r="HF50" s="160"/>
      <c r="HG50" s="160"/>
      <c r="HH50" s="160"/>
      <c r="HI50" s="160"/>
      <c r="HJ50" s="160"/>
      <c r="HK50" s="160"/>
      <c r="HL50" s="160"/>
      <c r="HM50" s="160"/>
      <c r="HN50" s="160"/>
      <c r="HO50" s="160"/>
      <c r="HP50" s="160"/>
      <c r="HQ50" s="160"/>
      <c r="HR50" s="160"/>
      <c r="HS50" s="160"/>
      <c r="HT50" s="160"/>
      <c r="HU50" s="160"/>
      <c r="HV50" s="160"/>
      <c r="HW50" s="160"/>
      <c r="HX50" s="160"/>
      <c r="HY50" s="160"/>
      <c r="HZ50" s="160"/>
      <c r="IA50" s="160"/>
      <c r="IB50" s="160"/>
      <c r="IC50" s="160"/>
      <c r="ID50" s="160"/>
      <c r="IE50" s="160"/>
      <c r="IF50" s="160"/>
      <c r="IG50" s="160"/>
      <c r="IH50" s="160"/>
      <c r="II50" s="160"/>
      <c r="IJ50" s="160"/>
      <c r="IK50" s="160"/>
      <c r="IL50" s="160"/>
      <c r="IM50" s="160"/>
      <c r="IN50" s="160"/>
      <c r="IO50" s="160"/>
      <c r="IP50" s="160"/>
      <c r="IQ50" s="160"/>
      <c r="IR50" s="160"/>
      <c r="IS50" s="160"/>
      <c r="IT50" s="160"/>
      <c r="IU50" s="160"/>
      <c r="IV50" s="160"/>
      <c r="IW50" s="160"/>
      <c r="IX50" s="160"/>
      <c r="IY50" s="160"/>
    </row>
    <row r="51" spans="1:259" s="161" customFormat="1">
      <c r="A51" s="45"/>
      <c r="B51" s="191"/>
      <c r="C51" s="191"/>
      <c r="D51" s="191"/>
      <c r="E51" s="192"/>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60"/>
      <c r="AN51" s="160"/>
      <c r="AO51" s="160"/>
      <c r="AP51" s="160"/>
      <c r="AQ51" s="160"/>
      <c r="AR51" s="160"/>
      <c r="AS51" s="160"/>
      <c r="AT51" s="160"/>
      <c r="AU51" s="160"/>
      <c r="AV51" s="160"/>
      <c r="AW51" s="160"/>
      <c r="AX51" s="160"/>
      <c r="AY51" s="160"/>
      <c r="AZ51" s="160"/>
      <c r="BA51" s="160"/>
      <c r="BB51" s="160"/>
      <c r="BC51" s="160"/>
      <c r="BD51" s="160"/>
      <c r="BE51" s="160"/>
      <c r="BF51" s="160"/>
      <c r="BG51" s="160"/>
      <c r="BH51" s="160"/>
      <c r="BI51" s="160"/>
      <c r="BJ51" s="160"/>
      <c r="BK51" s="160"/>
      <c r="BL51" s="160"/>
      <c r="BM51" s="160"/>
      <c r="BN51" s="160"/>
      <c r="BO51" s="160"/>
      <c r="BP51" s="160"/>
      <c r="BQ51" s="160"/>
      <c r="BR51" s="160"/>
      <c r="BS51" s="160"/>
      <c r="BT51" s="160"/>
      <c r="BU51" s="160"/>
      <c r="BV51" s="160"/>
      <c r="BW51" s="160"/>
      <c r="BX51" s="160"/>
      <c r="BY51" s="160"/>
      <c r="BZ51" s="160"/>
      <c r="CA51" s="160"/>
      <c r="CB51" s="160"/>
      <c r="CC51" s="160"/>
      <c r="CD51" s="160"/>
      <c r="CE51" s="160"/>
      <c r="CF51" s="160"/>
      <c r="CG51" s="160"/>
      <c r="CH51" s="160"/>
      <c r="CI51" s="160"/>
      <c r="CJ51" s="160"/>
      <c r="CK51" s="160"/>
      <c r="CL51" s="160"/>
      <c r="CM51" s="160"/>
      <c r="CN51" s="160"/>
      <c r="CO51" s="160"/>
      <c r="CP51" s="160"/>
      <c r="CQ51" s="160"/>
      <c r="CR51" s="160"/>
      <c r="CS51" s="160"/>
      <c r="CT51" s="160"/>
      <c r="CU51" s="160"/>
      <c r="CV51" s="160"/>
      <c r="CW51" s="160"/>
      <c r="CX51" s="160"/>
      <c r="CY51" s="160"/>
      <c r="CZ51" s="160"/>
      <c r="DA51" s="160"/>
      <c r="DB51" s="160"/>
      <c r="DC51" s="160"/>
      <c r="DD51" s="160"/>
      <c r="DE51" s="160"/>
      <c r="DF51" s="160"/>
      <c r="DG51" s="160"/>
      <c r="DH51" s="160"/>
      <c r="DI51" s="160"/>
      <c r="DJ51" s="160"/>
      <c r="DK51" s="160"/>
      <c r="DL51" s="160"/>
      <c r="DM51" s="160"/>
      <c r="DN51" s="160"/>
      <c r="DO51" s="160"/>
      <c r="DP51" s="160"/>
      <c r="DQ51" s="160"/>
      <c r="DR51" s="160"/>
      <c r="DS51" s="160"/>
      <c r="DT51" s="160"/>
      <c r="DU51" s="160"/>
      <c r="DV51" s="160"/>
      <c r="DW51" s="160"/>
      <c r="DX51" s="160"/>
      <c r="DY51" s="160"/>
      <c r="DZ51" s="160"/>
      <c r="EA51" s="160"/>
      <c r="EB51" s="160"/>
      <c r="EC51" s="160"/>
      <c r="ED51" s="160"/>
      <c r="EE51" s="160"/>
      <c r="EF51" s="160"/>
      <c r="EG51" s="160"/>
      <c r="EH51" s="160"/>
      <c r="EI51" s="160"/>
      <c r="EJ51" s="160"/>
      <c r="EK51" s="160"/>
      <c r="EL51" s="160"/>
      <c r="EM51" s="160"/>
      <c r="EN51" s="160"/>
      <c r="EO51" s="160"/>
      <c r="EP51" s="160"/>
      <c r="EQ51" s="160"/>
      <c r="ER51" s="160"/>
      <c r="ES51" s="160"/>
      <c r="ET51" s="160"/>
      <c r="EU51" s="160"/>
      <c r="EV51" s="160"/>
      <c r="EW51" s="160"/>
      <c r="EX51" s="160"/>
      <c r="EY51" s="160"/>
      <c r="EZ51" s="160"/>
      <c r="FA51" s="160"/>
      <c r="FB51" s="160"/>
      <c r="FC51" s="160"/>
      <c r="FD51" s="160"/>
      <c r="FE51" s="160"/>
      <c r="FF51" s="160"/>
      <c r="FG51" s="160"/>
      <c r="FH51" s="160"/>
      <c r="FI51" s="160"/>
      <c r="FJ51" s="160"/>
      <c r="FK51" s="160"/>
      <c r="FL51" s="160"/>
      <c r="FM51" s="160"/>
      <c r="FN51" s="160"/>
      <c r="FO51" s="160"/>
      <c r="FP51" s="160"/>
      <c r="FQ51" s="160"/>
      <c r="FR51" s="160"/>
      <c r="FS51" s="160"/>
      <c r="FT51" s="160"/>
      <c r="FU51" s="160"/>
      <c r="FV51" s="160"/>
      <c r="FW51" s="160"/>
      <c r="FX51" s="160"/>
      <c r="FY51" s="160"/>
      <c r="FZ51" s="160"/>
      <c r="GA51" s="160"/>
      <c r="GB51" s="160"/>
      <c r="GC51" s="160"/>
      <c r="GD51" s="160"/>
      <c r="GE51" s="160"/>
      <c r="GF51" s="160"/>
      <c r="GG51" s="160"/>
      <c r="GH51" s="160"/>
      <c r="GI51" s="160"/>
      <c r="GJ51" s="160"/>
      <c r="GK51" s="160"/>
      <c r="GL51" s="160"/>
      <c r="GM51" s="160"/>
      <c r="GN51" s="160"/>
      <c r="GO51" s="160"/>
      <c r="GP51" s="160"/>
      <c r="GQ51" s="160"/>
      <c r="GR51" s="160"/>
      <c r="GS51" s="160"/>
      <c r="GT51" s="160"/>
      <c r="GU51" s="160"/>
      <c r="GV51" s="160"/>
      <c r="GW51" s="160"/>
      <c r="GX51" s="160"/>
      <c r="GY51" s="160"/>
      <c r="GZ51" s="160"/>
      <c r="HA51" s="160"/>
      <c r="HB51" s="160"/>
      <c r="HC51" s="160"/>
      <c r="HD51" s="160"/>
      <c r="HE51" s="160"/>
      <c r="HF51" s="160"/>
      <c r="HG51" s="160"/>
      <c r="HH51" s="160"/>
      <c r="HI51" s="160"/>
      <c r="HJ51" s="160"/>
      <c r="HK51" s="160"/>
      <c r="HL51" s="160"/>
      <c r="HM51" s="160"/>
      <c r="HN51" s="160"/>
      <c r="HO51" s="160"/>
      <c r="HP51" s="160"/>
      <c r="HQ51" s="160"/>
      <c r="HR51" s="160"/>
      <c r="HS51" s="160"/>
      <c r="HT51" s="160"/>
      <c r="HU51" s="160"/>
      <c r="HV51" s="160"/>
      <c r="HW51" s="160"/>
      <c r="HX51" s="160"/>
      <c r="HY51" s="160"/>
      <c r="HZ51" s="160"/>
      <c r="IA51" s="160"/>
      <c r="IB51" s="160"/>
      <c r="IC51" s="160"/>
      <c r="ID51" s="160"/>
      <c r="IE51" s="160"/>
      <c r="IF51" s="160"/>
      <c r="IG51" s="160"/>
      <c r="IH51" s="160"/>
      <c r="II51" s="160"/>
      <c r="IJ51" s="160"/>
      <c r="IK51" s="160"/>
      <c r="IL51" s="160"/>
      <c r="IM51" s="160"/>
      <c r="IN51" s="160"/>
      <c r="IO51" s="160"/>
      <c r="IP51" s="160"/>
      <c r="IQ51" s="160"/>
      <c r="IR51" s="160"/>
      <c r="IS51" s="160"/>
      <c r="IT51" s="160"/>
      <c r="IU51" s="160"/>
      <c r="IV51" s="160"/>
      <c r="IW51" s="160"/>
      <c r="IX51" s="160"/>
      <c r="IY51" s="160"/>
    </row>
    <row r="52" spans="1:259" s="161" customFormat="1">
      <c r="A52" s="184" t="s">
        <v>407</v>
      </c>
      <c r="B52" s="191"/>
      <c r="C52" s="191"/>
      <c r="D52" s="191"/>
      <c r="E52" s="192"/>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0"/>
      <c r="AL52" s="160"/>
      <c r="AM52" s="160"/>
      <c r="AN52" s="160"/>
      <c r="AO52" s="160"/>
      <c r="AP52" s="160"/>
      <c r="AQ52" s="160"/>
      <c r="AR52" s="160"/>
      <c r="AS52" s="160"/>
      <c r="AT52" s="160"/>
      <c r="AU52" s="160"/>
      <c r="AV52" s="160"/>
      <c r="AW52" s="160"/>
      <c r="AX52" s="160"/>
      <c r="AY52" s="160"/>
      <c r="AZ52" s="160"/>
      <c r="BA52" s="160"/>
      <c r="BB52" s="160"/>
      <c r="BC52" s="160"/>
      <c r="BD52" s="160"/>
      <c r="BE52" s="160"/>
      <c r="BF52" s="160"/>
      <c r="BG52" s="160"/>
      <c r="BH52" s="160"/>
      <c r="BI52" s="160"/>
      <c r="BJ52" s="160"/>
      <c r="BK52" s="160"/>
      <c r="BL52" s="160"/>
      <c r="BM52" s="160"/>
      <c r="BN52" s="160"/>
      <c r="BO52" s="160"/>
      <c r="BP52" s="160"/>
      <c r="BQ52" s="160"/>
      <c r="BR52" s="160"/>
      <c r="BS52" s="160"/>
      <c r="BT52" s="160"/>
      <c r="BU52" s="160"/>
      <c r="BV52" s="160"/>
      <c r="BW52" s="160"/>
      <c r="BX52" s="160"/>
      <c r="BY52" s="160"/>
      <c r="BZ52" s="160"/>
      <c r="CA52" s="160"/>
      <c r="CB52" s="160"/>
      <c r="CC52" s="160"/>
      <c r="CD52" s="160"/>
      <c r="CE52" s="160"/>
      <c r="CF52" s="160"/>
      <c r="CG52" s="160"/>
      <c r="CH52" s="160"/>
      <c r="CI52" s="160"/>
      <c r="CJ52" s="160"/>
      <c r="CK52" s="160"/>
      <c r="CL52" s="160"/>
      <c r="CM52" s="160"/>
      <c r="CN52" s="160"/>
      <c r="CO52" s="160"/>
      <c r="CP52" s="160"/>
      <c r="CQ52" s="160"/>
      <c r="CR52" s="160"/>
      <c r="CS52" s="160"/>
      <c r="CT52" s="160"/>
      <c r="CU52" s="160"/>
      <c r="CV52" s="160"/>
      <c r="CW52" s="160"/>
      <c r="CX52" s="160"/>
      <c r="CY52" s="160"/>
      <c r="CZ52" s="160"/>
      <c r="DA52" s="160"/>
      <c r="DB52" s="160"/>
      <c r="DC52" s="160"/>
      <c r="DD52" s="160"/>
      <c r="DE52" s="160"/>
      <c r="DF52" s="160"/>
      <c r="DG52" s="160"/>
      <c r="DH52" s="160"/>
      <c r="DI52" s="160"/>
      <c r="DJ52" s="160"/>
      <c r="DK52" s="160"/>
      <c r="DL52" s="160"/>
      <c r="DM52" s="160"/>
      <c r="DN52" s="160"/>
      <c r="DO52" s="160"/>
      <c r="DP52" s="160"/>
      <c r="DQ52" s="160"/>
      <c r="DR52" s="160"/>
      <c r="DS52" s="160"/>
      <c r="DT52" s="160"/>
      <c r="DU52" s="160"/>
      <c r="DV52" s="160"/>
      <c r="DW52" s="160"/>
      <c r="DX52" s="160"/>
      <c r="DY52" s="160"/>
      <c r="DZ52" s="160"/>
      <c r="EA52" s="160"/>
      <c r="EB52" s="160"/>
      <c r="EC52" s="160"/>
      <c r="ED52" s="160"/>
      <c r="EE52" s="160"/>
      <c r="EF52" s="160"/>
      <c r="EG52" s="160"/>
      <c r="EH52" s="160"/>
      <c r="EI52" s="160"/>
      <c r="EJ52" s="160"/>
      <c r="EK52" s="160"/>
      <c r="EL52" s="160"/>
      <c r="EM52" s="160"/>
      <c r="EN52" s="160"/>
      <c r="EO52" s="160"/>
      <c r="EP52" s="160"/>
      <c r="EQ52" s="160"/>
      <c r="ER52" s="160"/>
      <c r="ES52" s="160"/>
      <c r="ET52" s="160"/>
      <c r="EU52" s="160"/>
      <c r="EV52" s="160"/>
      <c r="EW52" s="160"/>
      <c r="EX52" s="160"/>
      <c r="EY52" s="160"/>
      <c r="EZ52" s="160"/>
      <c r="FA52" s="160"/>
      <c r="FB52" s="160"/>
      <c r="FC52" s="160"/>
      <c r="FD52" s="160"/>
      <c r="FE52" s="160"/>
      <c r="FF52" s="160"/>
      <c r="FG52" s="160"/>
      <c r="FH52" s="160"/>
      <c r="FI52" s="160"/>
      <c r="FJ52" s="160"/>
      <c r="FK52" s="160"/>
      <c r="FL52" s="160"/>
      <c r="FM52" s="160"/>
      <c r="FN52" s="160"/>
      <c r="FO52" s="160"/>
      <c r="FP52" s="160"/>
      <c r="FQ52" s="160"/>
      <c r="FR52" s="160"/>
      <c r="FS52" s="160"/>
      <c r="FT52" s="160"/>
      <c r="FU52" s="160"/>
      <c r="FV52" s="160"/>
      <c r="FW52" s="160"/>
      <c r="FX52" s="160"/>
      <c r="FY52" s="160"/>
      <c r="FZ52" s="160"/>
      <c r="GA52" s="160"/>
      <c r="GB52" s="160"/>
      <c r="GC52" s="160"/>
      <c r="GD52" s="160"/>
      <c r="GE52" s="160"/>
      <c r="GF52" s="160"/>
      <c r="GG52" s="160"/>
      <c r="GH52" s="160"/>
      <c r="GI52" s="160"/>
      <c r="GJ52" s="160"/>
      <c r="GK52" s="160"/>
      <c r="GL52" s="160"/>
      <c r="GM52" s="160"/>
      <c r="GN52" s="160"/>
      <c r="GO52" s="160"/>
      <c r="GP52" s="160"/>
      <c r="GQ52" s="160"/>
      <c r="GR52" s="160"/>
      <c r="GS52" s="160"/>
      <c r="GT52" s="160"/>
      <c r="GU52" s="160"/>
      <c r="GV52" s="160"/>
      <c r="GW52" s="160"/>
      <c r="GX52" s="160"/>
      <c r="GY52" s="160"/>
      <c r="GZ52" s="160"/>
      <c r="HA52" s="160"/>
      <c r="HB52" s="160"/>
      <c r="HC52" s="160"/>
      <c r="HD52" s="160"/>
      <c r="HE52" s="160"/>
      <c r="HF52" s="160"/>
      <c r="HG52" s="160"/>
      <c r="HH52" s="160"/>
      <c r="HI52" s="160"/>
      <c r="HJ52" s="160"/>
      <c r="HK52" s="160"/>
      <c r="HL52" s="160"/>
      <c r="HM52" s="160"/>
      <c r="HN52" s="160"/>
      <c r="HO52" s="160"/>
      <c r="HP52" s="160"/>
      <c r="HQ52" s="160"/>
      <c r="HR52" s="160"/>
      <c r="HS52" s="160"/>
      <c r="HT52" s="160"/>
      <c r="HU52" s="160"/>
      <c r="HV52" s="160"/>
      <c r="HW52" s="160"/>
      <c r="HX52" s="160"/>
      <c r="HY52" s="160"/>
      <c r="HZ52" s="160"/>
      <c r="IA52" s="160"/>
      <c r="IB52" s="160"/>
      <c r="IC52" s="160"/>
      <c r="ID52" s="160"/>
      <c r="IE52" s="160"/>
      <c r="IF52" s="160"/>
      <c r="IG52" s="160"/>
      <c r="IH52" s="160"/>
      <c r="II52" s="160"/>
      <c r="IJ52" s="160"/>
      <c r="IK52" s="160"/>
      <c r="IL52" s="160"/>
      <c r="IM52" s="160"/>
      <c r="IN52" s="160"/>
      <c r="IO52" s="160"/>
      <c r="IP52" s="160"/>
      <c r="IQ52" s="160"/>
      <c r="IR52" s="160"/>
      <c r="IS52" s="160"/>
      <c r="IT52" s="160"/>
      <c r="IU52" s="160"/>
      <c r="IV52" s="160"/>
      <c r="IW52" s="160"/>
      <c r="IX52" s="160"/>
      <c r="IY52" s="160"/>
    </row>
    <row r="53" spans="1:259" s="161" customFormat="1">
      <c r="A53" s="186" t="s">
        <v>415</v>
      </c>
      <c r="B53" s="191" t="s">
        <v>7</v>
      </c>
      <c r="C53" s="191">
        <v>1</v>
      </c>
      <c r="D53" s="191"/>
      <c r="E53" s="122">
        <f t="shared" ref="E53:E63" si="8">C53*D53</f>
        <v>0</v>
      </c>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0"/>
      <c r="AI53" s="160"/>
      <c r="AJ53" s="160"/>
      <c r="AK53" s="160"/>
      <c r="AL53" s="160"/>
      <c r="AM53" s="160"/>
      <c r="AN53" s="160"/>
      <c r="AO53" s="160"/>
      <c r="AP53" s="160"/>
      <c r="AQ53" s="160"/>
      <c r="AR53" s="160"/>
      <c r="AS53" s="160"/>
      <c r="AT53" s="160"/>
      <c r="AU53" s="160"/>
      <c r="AV53" s="160"/>
      <c r="AW53" s="160"/>
      <c r="AX53" s="160"/>
      <c r="AY53" s="160"/>
      <c r="AZ53" s="160"/>
      <c r="BA53" s="160"/>
      <c r="BB53" s="160"/>
      <c r="BC53" s="160"/>
      <c r="BD53" s="160"/>
      <c r="BE53" s="160"/>
      <c r="BF53" s="160"/>
      <c r="BG53" s="160"/>
      <c r="BH53" s="160"/>
      <c r="BI53" s="160"/>
      <c r="BJ53" s="160"/>
      <c r="BK53" s="160"/>
      <c r="BL53" s="160"/>
      <c r="BM53" s="160"/>
      <c r="BN53" s="160"/>
      <c r="BO53" s="160"/>
      <c r="BP53" s="160"/>
      <c r="BQ53" s="160"/>
      <c r="BR53" s="160"/>
      <c r="BS53" s="160"/>
      <c r="BT53" s="160"/>
      <c r="BU53" s="160"/>
      <c r="BV53" s="160"/>
      <c r="BW53" s="160"/>
      <c r="BX53" s="160"/>
      <c r="BY53" s="160"/>
      <c r="BZ53" s="160"/>
      <c r="CA53" s="160"/>
      <c r="CB53" s="160"/>
      <c r="CC53" s="160"/>
      <c r="CD53" s="160"/>
      <c r="CE53" s="160"/>
      <c r="CF53" s="160"/>
      <c r="CG53" s="160"/>
      <c r="CH53" s="160"/>
      <c r="CI53" s="160"/>
      <c r="CJ53" s="160"/>
      <c r="CK53" s="160"/>
      <c r="CL53" s="160"/>
      <c r="CM53" s="160"/>
      <c r="CN53" s="160"/>
      <c r="CO53" s="160"/>
      <c r="CP53" s="160"/>
      <c r="CQ53" s="160"/>
      <c r="CR53" s="160"/>
      <c r="CS53" s="160"/>
      <c r="CT53" s="160"/>
      <c r="CU53" s="160"/>
      <c r="CV53" s="160"/>
      <c r="CW53" s="160"/>
      <c r="CX53" s="160"/>
      <c r="CY53" s="160"/>
      <c r="CZ53" s="160"/>
      <c r="DA53" s="160"/>
      <c r="DB53" s="160"/>
      <c r="DC53" s="160"/>
      <c r="DD53" s="160"/>
      <c r="DE53" s="160"/>
      <c r="DF53" s="160"/>
      <c r="DG53" s="160"/>
      <c r="DH53" s="160"/>
      <c r="DI53" s="160"/>
      <c r="DJ53" s="160"/>
      <c r="DK53" s="160"/>
      <c r="DL53" s="160"/>
      <c r="DM53" s="160"/>
      <c r="DN53" s="160"/>
      <c r="DO53" s="160"/>
      <c r="DP53" s="160"/>
      <c r="DQ53" s="160"/>
      <c r="DR53" s="160"/>
      <c r="DS53" s="160"/>
      <c r="DT53" s="160"/>
      <c r="DU53" s="160"/>
      <c r="DV53" s="160"/>
      <c r="DW53" s="160"/>
      <c r="DX53" s="160"/>
      <c r="DY53" s="160"/>
      <c r="DZ53" s="160"/>
      <c r="EA53" s="160"/>
      <c r="EB53" s="160"/>
      <c r="EC53" s="160"/>
      <c r="ED53" s="160"/>
      <c r="EE53" s="160"/>
      <c r="EF53" s="160"/>
      <c r="EG53" s="160"/>
      <c r="EH53" s="160"/>
      <c r="EI53" s="160"/>
      <c r="EJ53" s="160"/>
      <c r="EK53" s="160"/>
      <c r="EL53" s="160"/>
      <c r="EM53" s="160"/>
      <c r="EN53" s="160"/>
      <c r="EO53" s="160"/>
      <c r="EP53" s="160"/>
      <c r="EQ53" s="160"/>
      <c r="ER53" s="160"/>
      <c r="ES53" s="160"/>
      <c r="ET53" s="160"/>
      <c r="EU53" s="160"/>
      <c r="EV53" s="160"/>
      <c r="EW53" s="160"/>
      <c r="EX53" s="160"/>
      <c r="EY53" s="160"/>
      <c r="EZ53" s="160"/>
      <c r="FA53" s="160"/>
      <c r="FB53" s="160"/>
      <c r="FC53" s="160"/>
      <c r="FD53" s="160"/>
      <c r="FE53" s="160"/>
      <c r="FF53" s="160"/>
      <c r="FG53" s="160"/>
      <c r="FH53" s="160"/>
      <c r="FI53" s="160"/>
      <c r="FJ53" s="160"/>
      <c r="FK53" s="160"/>
      <c r="FL53" s="160"/>
      <c r="FM53" s="160"/>
      <c r="FN53" s="160"/>
      <c r="FO53" s="160"/>
      <c r="FP53" s="160"/>
      <c r="FQ53" s="160"/>
      <c r="FR53" s="160"/>
      <c r="FS53" s="160"/>
      <c r="FT53" s="160"/>
      <c r="FU53" s="160"/>
      <c r="FV53" s="160"/>
      <c r="FW53" s="160"/>
      <c r="FX53" s="160"/>
      <c r="FY53" s="160"/>
      <c r="FZ53" s="160"/>
      <c r="GA53" s="160"/>
      <c r="GB53" s="160"/>
      <c r="GC53" s="160"/>
      <c r="GD53" s="160"/>
      <c r="GE53" s="160"/>
      <c r="GF53" s="160"/>
      <c r="GG53" s="160"/>
      <c r="GH53" s="160"/>
      <c r="GI53" s="160"/>
      <c r="GJ53" s="160"/>
      <c r="GK53" s="160"/>
      <c r="GL53" s="160"/>
      <c r="GM53" s="160"/>
      <c r="GN53" s="160"/>
      <c r="GO53" s="160"/>
      <c r="GP53" s="160"/>
      <c r="GQ53" s="160"/>
      <c r="GR53" s="160"/>
      <c r="GS53" s="160"/>
      <c r="GT53" s="160"/>
      <c r="GU53" s="160"/>
      <c r="GV53" s="160"/>
      <c r="GW53" s="160"/>
      <c r="GX53" s="160"/>
      <c r="GY53" s="160"/>
      <c r="GZ53" s="160"/>
      <c r="HA53" s="160"/>
      <c r="HB53" s="160"/>
      <c r="HC53" s="160"/>
      <c r="HD53" s="160"/>
      <c r="HE53" s="160"/>
      <c r="HF53" s="160"/>
      <c r="HG53" s="160"/>
      <c r="HH53" s="160"/>
      <c r="HI53" s="160"/>
      <c r="HJ53" s="160"/>
      <c r="HK53" s="160"/>
      <c r="HL53" s="160"/>
      <c r="HM53" s="160"/>
      <c r="HN53" s="160"/>
      <c r="HO53" s="160"/>
      <c r="HP53" s="160"/>
      <c r="HQ53" s="160"/>
      <c r="HR53" s="160"/>
      <c r="HS53" s="160"/>
      <c r="HT53" s="160"/>
      <c r="HU53" s="160"/>
      <c r="HV53" s="160"/>
      <c r="HW53" s="160"/>
      <c r="HX53" s="160"/>
      <c r="HY53" s="160"/>
      <c r="HZ53" s="160"/>
      <c r="IA53" s="160"/>
      <c r="IB53" s="160"/>
      <c r="IC53" s="160"/>
      <c r="ID53" s="160"/>
      <c r="IE53" s="160"/>
      <c r="IF53" s="160"/>
      <c r="IG53" s="160"/>
      <c r="IH53" s="160"/>
      <c r="II53" s="160"/>
      <c r="IJ53" s="160"/>
      <c r="IK53" s="160"/>
      <c r="IL53" s="160"/>
      <c r="IM53" s="160"/>
      <c r="IN53" s="160"/>
      <c r="IO53" s="160"/>
      <c r="IP53" s="160"/>
      <c r="IQ53" s="160"/>
      <c r="IR53" s="160"/>
      <c r="IS53" s="160"/>
      <c r="IT53" s="160"/>
      <c r="IU53" s="160"/>
      <c r="IV53" s="160"/>
      <c r="IW53" s="160"/>
      <c r="IX53" s="160"/>
      <c r="IY53" s="160"/>
    </row>
    <row r="54" spans="1:259" s="161" customFormat="1">
      <c r="A54" s="186" t="s">
        <v>416</v>
      </c>
      <c r="B54" s="191" t="s">
        <v>7</v>
      </c>
      <c r="C54" s="191">
        <v>1</v>
      </c>
      <c r="D54" s="191"/>
      <c r="E54" s="122">
        <f t="shared" si="8"/>
        <v>0</v>
      </c>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0"/>
      <c r="AP54" s="160"/>
      <c r="AQ54" s="160"/>
      <c r="AR54" s="160"/>
      <c r="AS54" s="160"/>
      <c r="AT54" s="160"/>
      <c r="AU54" s="160"/>
      <c r="AV54" s="160"/>
      <c r="AW54" s="160"/>
      <c r="AX54" s="160"/>
      <c r="AY54" s="160"/>
      <c r="AZ54" s="160"/>
      <c r="BA54" s="160"/>
      <c r="BB54" s="160"/>
      <c r="BC54" s="160"/>
      <c r="BD54" s="160"/>
      <c r="BE54" s="160"/>
      <c r="BF54" s="160"/>
      <c r="BG54" s="160"/>
      <c r="BH54" s="160"/>
      <c r="BI54" s="160"/>
      <c r="BJ54" s="160"/>
      <c r="BK54" s="160"/>
      <c r="BL54" s="160"/>
      <c r="BM54" s="160"/>
      <c r="BN54" s="160"/>
      <c r="BO54" s="160"/>
      <c r="BP54" s="160"/>
      <c r="BQ54" s="160"/>
      <c r="BR54" s="160"/>
      <c r="BS54" s="160"/>
      <c r="BT54" s="160"/>
      <c r="BU54" s="160"/>
      <c r="BV54" s="160"/>
      <c r="BW54" s="160"/>
      <c r="BX54" s="160"/>
      <c r="BY54" s="160"/>
      <c r="BZ54" s="160"/>
      <c r="CA54" s="160"/>
      <c r="CB54" s="160"/>
      <c r="CC54" s="160"/>
      <c r="CD54" s="160"/>
      <c r="CE54" s="160"/>
      <c r="CF54" s="160"/>
      <c r="CG54" s="160"/>
      <c r="CH54" s="160"/>
      <c r="CI54" s="160"/>
      <c r="CJ54" s="160"/>
      <c r="CK54" s="160"/>
      <c r="CL54" s="160"/>
      <c r="CM54" s="160"/>
      <c r="CN54" s="160"/>
      <c r="CO54" s="160"/>
      <c r="CP54" s="160"/>
      <c r="CQ54" s="160"/>
      <c r="CR54" s="160"/>
      <c r="CS54" s="160"/>
      <c r="CT54" s="160"/>
      <c r="CU54" s="160"/>
      <c r="CV54" s="160"/>
      <c r="CW54" s="160"/>
      <c r="CX54" s="160"/>
      <c r="CY54" s="160"/>
      <c r="CZ54" s="160"/>
      <c r="DA54" s="160"/>
      <c r="DB54" s="160"/>
      <c r="DC54" s="160"/>
      <c r="DD54" s="160"/>
      <c r="DE54" s="160"/>
      <c r="DF54" s="160"/>
      <c r="DG54" s="160"/>
      <c r="DH54" s="160"/>
      <c r="DI54" s="160"/>
      <c r="DJ54" s="160"/>
      <c r="DK54" s="160"/>
      <c r="DL54" s="160"/>
      <c r="DM54" s="160"/>
      <c r="DN54" s="160"/>
      <c r="DO54" s="160"/>
      <c r="DP54" s="160"/>
      <c r="DQ54" s="160"/>
      <c r="DR54" s="160"/>
      <c r="DS54" s="160"/>
      <c r="DT54" s="160"/>
      <c r="DU54" s="160"/>
      <c r="DV54" s="160"/>
      <c r="DW54" s="160"/>
      <c r="DX54" s="160"/>
      <c r="DY54" s="160"/>
      <c r="DZ54" s="160"/>
      <c r="EA54" s="160"/>
      <c r="EB54" s="160"/>
      <c r="EC54" s="160"/>
      <c r="ED54" s="160"/>
      <c r="EE54" s="160"/>
      <c r="EF54" s="160"/>
      <c r="EG54" s="160"/>
      <c r="EH54" s="160"/>
      <c r="EI54" s="160"/>
      <c r="EJ54" s="160"/>
      <c r="EK54" s="160"/>
      <c r="EL54" s="160"/>
      <c r="EM54" s="160"/>
      <c r="EN54" s="160"/>
      <c r="EO54" s="160"/>
      <c r="EP54" s="160"/>
      <c r="EQ54" s="160"/>
      <c r="ER54" s="160"/>
      <c r="ES54" s="160"/>
      <c r="ET54" s="160"/>
      <c r="EU54" s="160"/>
      <c r="EV54" s="160"/>
      <c r="EW54" s="160"/>
      <c r="EX54" s="160"/>
      <c r="EY54" s="160"/>
      <c r="EZ54" s="160"/>
      <c r="FA54" s="160"/>
      <c r="FB54" s="160"/>
      <c r="FC54" s="160"/>
      <c r="FD54" s="160"/>
      <c r="FE54" s="160"/>
      <c r="FF54" s="160"/>
      <c r="FG54" s="160"/>
      <c r="FH54" s="160"/>
      <c r="FI54" s="160"/>
      <c r="FJ54" s="160"/>
      <c r="FK54" s="160"/>
      <c r="FL54" s="160"/>
      <c r="FM54" s="160"/>
      <c r="FN54" s="160"/>
      <c r="FO54" s="160"/>
      <c r="FP54" s="160"/>
      <c r="FQ54" s="160"/>
      <c r="FR54" s="160"/>
      <c r="FS54" s="160"/>
      <c r="FT54" s="160"/>
      <c r="FU54" s="160"/>
      <c r="FV54" s="160"/>
      <c r="FW54" s="160"/>
      <c r="FX54" s="160"/>
      <c r="FY54" s="160"/>
      <c r="FZ54" s="160"/>
      <c r="GA54" s="160"/>
      <c r="GB54" s="160"/>
      <c r="GC54" s="160"/>
      <c r="GD54" s="160"/>
      <c r="GE54" s="160"/>
      <c r="GF54" s="160"/>
      <c r="GG54" s="160"/>
      <c r="GH54" s="160"/>
      <c r="GI54" s="160"/>
      <c r="GJ54" s="160"/>
      <c r="GK54" s="160"/>
      <c r="GL54" s="160"/>
      <c r="GM54" s="160"/>
      <c r="GN54" s="160"/>
      <c r="GO54" s="160"/>
      <c r="GP54" s="160"/>
      <c r="GQ54" s="160"/>
      <c r="GR54" s="160"/>
      <c r="GS54" s="160"/>
      <c r="GT54" s="160"/>
      <c r="GU54" s="160"/>
      <c r="GV54" s="160"/>
      <c r="GW54" s="160"/>
      <c r="GX54" s="160"/>
      <c r="GY54" s="160"/>
      <c r="GZ54" s="160"/>
      <c r="HA54" s="160"/>
      <c r="HB54" s="160"/>
      <c r="HC54" s="160"/>
      <c r="HD54" s="160"/>
      <c r="HE54" s="160"/>
      <c r="HF54" s="160"/>
      <c r="HG54" s="160"/>
      <c r="HH54" s="160"/>
      <c r="HI54" s="160"/>
      <c r="HJ54" s="160"/>
      <c r="HK54" s="160"/>
      <c r="HL54" s="160"/>
      <c r="HM54" s="160"/>
      <c r="HN54" s="160"/>
      <c r="HO54" s="160"/>
      <c r="HP54" s="160"/>
      <c r="HQ54" s="160"/>
      <c r="HR54" s="160"/>
      <c r="HS54" s="160"/>
      <c r="HT54" s="160"/>
      <c r="HU54" s="160"/>
      <c r="HV54" s="160"/>
      <c r="HW54" s="160"/>
      <c r="HX54" s="160"/>
      <c r="HY54" s="160"/>
      <c r="HZ54" s="160"/>
      <c r="IA54" s="160"/>
      <c r="IB54" s="160"/>
      <c r="IC54" s="160"/>
      <c r="ID54" s="160"/>
      <c r="IE54" s="160"/>
      <c r="IF54" s="160"/>
      <c r="IG54" s="160"/>
      <c r="IH54" s="160"/>
      <c r="II54" s="160"/>
      <c r="IJ54" s="160"/>
      <c r="IK54" s="160"/>
      <c r="IL54" s="160"/>
      <c r="IM54" s="160"/>
      <c r="IN54" s="160"/>
      <c r="IO54" s="160"/>
      <c r="IP54" s="160"/>
      <c r="IQ54" s="160"/>
      <c r="IR54" s="160"/>
      <c r="IS54" s="160"/>
      <c r="IT54" s="160"/>
      <c r="IU54" s="160"/>
      <c r="IV54" s="160"/>
      <c r="IW54" s="160"/>
      <c r="IX54" s="160"/>
      <c r="IY54" s="160"/>
    </row>
    <row r="55" spans="1:259" s="161" customFormat="1" ht="28.5">
      <c r="A55" s="186" t="s">
        <v>417</v>
      </c>
      <c r="B55" s="191" t="s">
        <v>7</v>
      </c>
      <c r="C55" s="191">
        <v>2</v>
      </c>
      <c r="D55" s="191"/>
      <c r="E55" s="122">
        <f t="shared" si="8"/>
        <v>0</v>
      </c>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0"/>
      <c r="AL55" s="160"/>
      <c r="AM55" s="160"/>
      <c r="AN55" s="160"/>
      <c r="AO55" s="160"/>
      <c r="AP55" s="160"/>
      <c r="AQ55" s="160"/>
      <c r="AR55" s="160"/>
      <c r="AS55" s="160"/>
      <c r="AT55" s="160"/>
      <c r="AU55" s="160"/>
      <c r="AV55" s="160"/>
      <c r="AW55" s="160"/>
      <c r="AX55" s="160"/>
      <c r="AY55" s="160"/>
      <c r="AZ55" s="160"/>
      <c r="BA55" s="160"/>
      <c r="BB55" s="160"/>
      <c r="BC55" s="160"/>
      <c r="BD55" s="160"/>
      <c r="BE55" s="160"/>
      <c r="BF55" s="160"/>
      <c r="BG55" s="160"/>
      <c r="BH55" s="160"/>
      <c r="BI55" s="160"/>
      <c r="BJ55" s="160"/>
      <c r="BK55" s="160"/>
      <c r="BL55" s="160"/>
      <c r="BM55" s="160"/>
      <c r="BN55" s="160"/>
      <c r="BO55" s="160"/>
      <c r="BP55" s="160"/>
      <c r="BQ55" s="160"/>
      <c r="BR55" s="160"/>
      <c r="BS55" s="160"/>
      <c r="BT55" s="160"/>
      <c r="BU55" s="160"/>
      <c r="BV55" s="160"/>
      <c r="BW55" s="160"/>
      <c r="BX55" s="160"/>
      <c r="BY55" s="160"/>
      <c r="BZ55" s="160"/>
      <c r="CA55" s="160"/>
      <c r="CB55" s="160"/>
      <c r="CC55" s="160"/>
      <c r="CD55" s="160"/>
      <c r="CE55" s="160"/>
      <c r="CF55" s="160"/>
      <c r="CG55" s="160"/>
      <c r="CH55" s="160"/>
      <c r="CI55" s="160"/>
      <c r="CJ55" s="160"/>
      <c r="CK55" s="160"/>
      <c r="CL55" s="160"/>
      <c r="CM55" s="160"/>
      <c r="CN55" s="160"/>
      <c r="CO55" s="160"/>
      <c r="CP55" s="160"/>
      <c r="CQ55" s="160"/>
      <c r="CR55" s="160"/>
      <c r="CS55" s="160"/>
      <c r="CT55" s="160"/>
      <c r="CU55" s="160"/>
      <c r="CV55" s="160"/>
      <c r="CW55" s="160"/>
      <c r="CX55" s="160"/>
      <c r="CY55" s="160"/>
      <c r="CZ55" s="160"/>
      <c r="DA55" s="160"/>
      <c r="DB55" s="160"/>
      <c r="DC55" s="160"/>
      <c r="DD55" s="160"/>
      <c r="DE55" s="160"/>
      <c r="DF55" s="160"/>
      <c r="DG55" s="160"/>
      <c r="DH55" s="160"/>
      <c r="DI55" s="160"/>
      <c r="DJ55" s="160"/>
      <c r="DK55" s="160"/>
      <c r="DL55" s="160"/>
      <c r="DM55" s="160"/>
      <c r="DN55" s="160"/>
      <c r="DO55" s="160"/>
      <c r="DP55" s="160"/>
      <c r="DQ55" s="160"/>
      <c r="DR55" s="160"/>
      <c r="DS55" s="160"/>
      <c r="DT55" s="160"/>
      <c r="DU55" s="160"/>
      <c r="DV55" s="160"/>
      <c r="DW55" s="160"/>
      <c r="DX55" s="160"/>
      <c r="DY55" s="160"/>
      <c r="DZ55" s="160"/>
      <c r="EA55" s="160"/>
      <c r="EB55" s="160"/>
      <c r="EC55" s="160"/>
      <c r="ED55" s="160"/>
      <c r="EE55" s="160"/>
      <c r="EF55" s="160"/>
      <c r="EG55" s="160"/>
      <c r="EH55" s="160"/>
      <c r="EI55" s="160"/>
      <c r="EJ55" s="160"/>
      <c r="EK55" s="160"/>
      <c r="EL55" s="160"/>
      <c r="EM55" s="160"/>
      <c r="EN55" s="160"/>
      <c r="EO55" s="160"/>
      <c r="EP55" s="160"/>
      <c r="EQ55" s="160"/>
      <c r="ER55" s="160"/>
      <c r="ES55" s="160"/>
      <c r="ET55" s="160"/>
      <c r="EU55" s="160"/>
      <c r="EV55" s="160"/>
      <c r="EW55" s="160"/>
      <c r="EX55" s="160"/>
      <c r="EY55" s="160"/>
      <c r="EZ55" s="160"/>
      <c r="FA55" s="160"/>
      <c r="FB55" s="160"/>
      <c r="FC55" s="160"/>
      <c r="FD55" s="160"/>
      <c r="FE55" s="160"/>
      <c r="FF55" s="160"/>
      <c r="FG55" s="160"/>
      <c r="FH55" s="160"/>
      <c r="FI55" s="160"/>
      <c r="FJ55" s="160"/>
      <c r="FK55" s="160"/>
      <c r="FL55" s="160"/>
      <c r="FM55" s="160"/>
      <c r="FN55" s="160"/>
      <c r="FO55" s="160"/>
      <c r="FP55" s="160"/>
      <c r="FQ55" s="160"/>
      <c r="FR55" s="160"/>
      <c r="FS55" s="160"/>
      <c r="FT55" s="160"/>
      <c r="FU55" s="160"/>
      <c r="FV55" s="160"/>
      <c r="FW55" s="160"/>
      <c r="FX55" s="160"/>
      <c r="FY55" s="160"/>
      <c r="FZ55" s="160"/>
      <c r="GA55" s="160"/>
      <c r="GB55" s="160"/>
      <c r="GC55" s="160"/>
      <c r="GD55" s="160"/>
      <c r="GE55" s="160"/>
      <c r="GF55" s="160"/>
      <c r="GG55" s="160"/>
      <c r="GH55" s="160"/>
      <c r="GI55" s="160"/>
      <c r="GJ55" s="160"/>
      <c r="GK55" s="160"/>
      <c r="GL55" s="160"/>
      <c r="GM55" s="160"/>
      <c r="GN55" s="160"/>
      <c r="GO55" s="160"/>
      <c r="GP55" s="160"/>
      <c r="GQ55" s="160"/>
      <c r="GR55" s="160"/>
      <c r="GS55" s="160"/>
      <c r="GT55" s="160"/>
      <c r="GU55" s="160"/>
      <c r="GV55" s="160"/>
      <c r="GW55" s="160"/>
      <c r="GX55" s="160"/>
      <c r="GY55" s="160"/>
      <c r="GZ55" s="160"/>
      <c r="HA55" s="160"/>
      <c r="HB55" s="160"/>
      <c r="HC55" s="160"/>
      <c r="HD55" s="160"/>
      <c r="HE55" s="160"/>
      <c r="HF55" s="160"/>
      <c r="HG55" s="160"/>
      <c r="HH55" s="160"/>
      <c r="HI55" s="160"/>
      <c r="HJ55" s="160"/>
      <c r="HK55" s="160"/>
      <c r="HL55" s="160"/>
      <c r="HM55" s="160"/>
      <c r="HN55" s="160"/>
      <c r="HO55" s="160"/>
      <c r="HP55" s="160"/>
      <c r="HQ55" s="160"/>
      <c r="HR55" s="160"/>
      <c r="HS55" s="160"/>
      <c r="HT55" s="160"/>
      <c r="HU55" s="160"/>
      <c r="HV55" s="160"/>
      <c r="HW55" s="160"/>
      <c r="HX55" s="160"/>
      <c r="HY55" s="160"/>
      <c r="HZ55" s="160"/>
      <c r="IA55" s="160"/>
      <c r="IB55" s="160"/>
      <c r="IC55" s="160"/>
      <c r="ID55" s="160"/>
      <c r="IE55" s="160"/>
      <c r="IF55" s="160"/>
      <c r="IG55" s="160"/>
      <c r="IH55" s="160"/>
      <c r="II55" s="160"/>
      <c r="IJ55" s="160"/>
      <c r="IK55" s="160"/>
      <c r="IL55" s="160"/>
      <c r="IM55" s="160"/>
      <c r="IN55" s="160"/>
      <c r="IO55" s="160"/>
      <c r="IP55" s="160"/>
      <c r="IQ55" s="160"/>
      <c r="IR55" s="160"/>
      <c r="IS55" s="160"/>
      <c r="IT55" s="160"/>
      <c r="IU55" s="160"/>
      <c r="IV55" s="160"/>
      <c r="IW55" s="160"/>
      <c r="IX55" s="160"/>
      <c r="IY55" s="160"/>
    </row>
    <row r="56" spans="1:259" s="161" customFormat="1" ht="28.5">
      <c r="A56" s="186" t="s">
        <v>418</v>
      </c>
      <c r="B56" s="191" t="s">
        <v>7</v>
      </c>
      <c r="C56" s="191">
        <v>1</v>
      </c>
      <c r="D56" s="191"/>
      <c r="E56" s="122">
        <f t="shared" si="8"/>
        <v>0</v>
      </c>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0"/>
      <c r="AQ56" s="160"/>
      <c r="AR56" s="160"/>
      <c r="AS56" s="160"/>
      <c r="AT56" s="160"/>
      <c r="AU56" s="160"/>
      <c r="AV56" s="160"/>
      <c r="AW56" s="160"/>
      <c r="AX56" s="160"/>
      <c r="AY56" s="160"/>
      <c r="AZ56" s="160"/>
      <c r="BA56" s="160"/>
      <c r="BB56" s="160"/>
      <c r="BC56" s="160"/>
      <c r="BD56" s="160"/>
      <c r="BE56" s="160"/>
      <c r="BF56" s="160"/>
      <c r="BG56" s="160"/>
      <c r="BH56" s="160"/>
      <c r="BI56" s="160"/>
      <c r="BJ56" s="160"/>
      <c r="BK56" s="160"/>
      <c r="BL56" s="160"/>
      <c r="BM56" s="160"/>
      <c r="BN56" s="160"/>
      <c r="BO56" s="160"/>
      <c r="BP56" s="160"/>
      <c r="BQ56" s="160"/>
      <c r="BR56" s="160"/>
      <c r="BS56" s="160"/>
      <c r="BT56" s="160"/>
      <c r="BU56" s="160"/>
      <c r="BV56" s="160"/>
      <c r="BW56" s="160"/>
      <c r="BX56" s="160"/>
      <c r="BY56" s="160"/>
      <c r="BZ56" s="160"/>
      <c r="CA56" s="160"/>
      <c r="CB56" s="160"/>
      <c r="CC56" s="160"/>
      <c r="CD56" s="160"/>
      <c r="CE56" s="160"/>
      <c r="CF56" s="160"/>
      <c r="CG56" s="160"/>
      <c r="CH56" s="160"/>
      <c r="CI56" s="160"/>
      <c r="CJ56" s="160"/>
      <c r="CK56" s="160"/>
      <c r="CL56" s="160"/>
      <c r="CM56" s="160"/>
      <c r="CN56" s="160"/>
      <c r="CO56" s="160"/>
      <c r="CP56" s="160"/>
      <c r="CQ56" s="160"/>
      <c r="CR56" s="160"/>
      <c r="CS56" s="160"/>
      <c r="CT56" s="160"/>
      <c r="CU56" s="160"/>
      <c r="CV56" s="160"/>
      <c r="CW56" s="160"/>
      <c r="CX56" s="160"/>
      <c r="CY56" s="160"/>
      <c r="CZ56" s="160"/>
      <c r="DA56" s="160"/>
      <c r="DB56" s="160"/>
      <c r="DC56" s="160"/>
      <c r="DD56" s="160"/>
      <c r="DE56" s="160"/>
      <c r="DF56" s="160"/>
      <c r="DG56" s="160"/>
      <c r="DH56" s="160"/>
      <c r="DI56" s="160"/>
      <c r="DJ56" s="160"/>
      <c r="DK56" s="160"/>
      <c r="DL56" s="160"/>
      <c r="DM56" s="160"/>
      <c r="DN56" s="160"/>
      <c r="DO56" s="160"/>
      <c r="DP56" s="160"/>
      <c r="DQ56" s="160"/>
      <c r="DR56" s="160"/>
      <c r="DS56" s="160"/>
      <c r="DT56" s="160"/>
      <c r="DU56" s="160"/>
      <c r="DV56" s="160"/>
      <c r="DW56" s="160"/>
      <c r="DX56" s="160"/>
      <c r="DY56" s="160"/>
      <c r="DZ56" s="160"/>
      <c r="EA56" s="160"/>
      <c r="EB56" s="160"/>
      <c r="EC56" s="160"/>
      <c r="ED56" s="160"/>
      <c r="EE56" s="160"/>
      <c r="EF56" s="160"/>
      <c r="EG56" s="160"/>
      <c r="EH56" s="160"/>
      <c r="EI56" s="160"/>
      <c r="EJ56" s="160"/>
      <c r="EK56" s="160"/>
      <c r="EL56" s="160"/>
      <c r="EM56" s="160"/>
      <c r="EN56" s="160"/>
      <c r="EO56" s="160"/>
      <c r="EP56" s="160"/>
      <c r="EQ56" s="160"/>
      <c r="ER56" s="160"/>
      <c r="ES56" s="160"/>
      <c r="ET56" s="160"/>
      <c r="EU56" s="160"/>
      <c r="EV56" s="160"/>
      <c r="EW56" s="160"/>
      <c r="EX56" s="160"/>
      <c r="EY56" s="160"/>
      <c r="EZ56" s="160"/>
      <c r="FA56" s="160"/>
      <c r="FB56" s="160"/>
      <c r="FC56" s="160"/>
      <c r="FD56" s="160"/>
      <c r="FE56" s="160"/>
      <c r="FF56" s="160"/>
      <c r="FG56" s="160"/>
      <c r="FH56" s="160"/>
      <c r="FI56" s="160"/>
      <c r="FJ56" s="160"/>
      <c r="FK56" s="160"/>
      <c r="FL56" s="160"/>
      <c r="FM56" s="160"/>
      <c r="FN56" s="160"/>
      <c r="FO56" s="160"/>
      <c r="FP56" s="160"/>
      <c r="FQ56" s="160"/>
      <c r="FR56" s="160"/>
      <c r="FS56" s="160"/>
      <c r="FT56" s="160"/>
      <c r="FU56" s="160"/>
      <c r="FV56" s="160"/>
      <c r="FW56" s="160"/>
      <c r="FX56" s="160"/>
      <c r="FY56" s="160"/>
      <c r="FZ56" s="160"/>
      <c r="GA56" s="160"/>
      <c r="GB56" s="160"/>
      <c r="GC56" s="160"/>
      <c r="GD56" s="160"/>
      <c r="GE56" s="160"/>
      <c r="GF56" s="160"/>
      <c r="GG56" s="160"/>
      <c r="GH56" s="160"/>
      <c r="GI56" s="160"/>
      <c r="GJ56" s="160"/>
      <c r="GK56" s="160"/>
      <c r="GL56" s="160"/>
      <c r="GM56" s="160"/>
      <c r="GN56" s="160"/>
      <c r="GO56" s="160"/>
      <c r="GP56" s="160"/>
      <c r="GQ56" s="160"/>
      <c r="GR56" s="160"/>
      <c r="GS56" s="160"/>
      <c r="GT56" s="160"/>
      <c r="GU56" s="160"/>
      <c r="GV56" s="160"/>
      <c r="GW56" s="160"/>
      <c r="GX56" s="160"/>
      <c r="GY56" s="160"/>
      <c r="GZ56" s="160"/>
      <c r="HA56" s="160"/>
      <c r="HB56" s="160"/>
      <c r="HC56" s="160"/>
      <c r="HD56" s="160"/>
      <c r="HE56" s="160"/>
      <c r="HF56" s="160"/>
      <c r="HG56" s="160"/>
      <c r="HH56" s="160"/>
      <c r="HI56" s="160"/>
      <c r="HJ56" s="160"/>
      <c r="HK56" s="160"/>
      <c r="HL56" s="160"/>
      <c r="HM56" s="160"/>
      <c r="HN56" s="160"/>
      <c r="HO56" s="160"/>
      <c r="HP56" s="160"/>
      <c r="HQ56" s="160"/>
      <c r="HR56" s="160"/>
      <c r="HS56" s="160"/>
      <c r="HT56" s="160"/>
      <c r="HU56" s="160"/>
      <c r="HV56" s="160"/>
      <c r="HW56" s="160"/>
      <c r="HX56" s="160"/>
      <c r="HY56" s="160"/>
      <c r="HZ56" s="160"/>
      <c r="IA56" s="160"/>
      <c r="IB56" s="160"/>
      <c r="IC56" s="160"/>
      <c r="ID56" s="160"/>
      <c r="IE56" s="160"/>
      <c r="IF56" s="160"/>
      <c r="IG56" s="160"/>
      <c r="IH56" s="160"/>
      <c r="II56" s="160"/>
      <c r="IJ56" s="160"/>
      <c r="IK56" s="160"/>
      <c r="IL56" s="160"/>
      <c r="IM56" s="160"/>
      <c r="IN56" s="160"/>
      <c r="IO56" s="160"/>
      <c r="IP56" s="160"/>
      <c r="IQ56" s="160"/>
      <c r="IR56" s="160"/>
      <c r="IS56" s="160"/>
      <c r="IT56" s="160"/>
      <c r="IU56" s="160"/>
      <c r="IV56" s="160"/>
      <c r="IW56" s="160"/>
      <c r="IX56" s="160"/>
      <c r="IY56" s="160"/>
    </row>
    <row r="57" spans="1:259" s="161" customFormat="1" ht="28.5">
      <c r="A57" s="186" t="s">
        <v>419</v>
      </c>
      <c r="B57" s="191" t="s">
        <v>7</v>
      </c>
      <c r="C57" s="191">
        <v>1</v>
      </c>
      <c r="D57" s="191"/>
      <c r="E57" s="122">
        <f t="shared" si="8"/>
        <v>0</v>
      </c>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60"/>
      <c r="AU57" s="160"/>
      <c r="AV57" s="160"/>
      <c r="AW57" s="160"/>
      <c r="AX57" s="160"/>
      <c r="AY57" s="160"/>
      <c r="AZ57" s="160"/>
      <c r="BA57" s="160"/>
      <c r="BB57" s="160"/>
      <c r="BC57" s="160"/>
      <c r="BD57" s="160"/>
      <c r="BE57" s="160"/>
      <c r="BF57" s="160"/>
      <c r="BG57" s="160"/>
      <c r="BH57" s="160"/>
      <c r="BI57" s="160"/>
      <c r="BJ57" s="160"/>
      <c r="BK57" s="160"/>
      <c r="BL57" s="160"/>
      <c r="BM57" s="160"/>
      <c r="BN57" s="160"/>
      <c r="BO57" s="160"/>
      <c r="BP57" s="160"/>
      <c r="BQ57" s="160"/>
      <c r="BR57" s="160"/>
      <c r="BS57" s="160"/>
      <c r="BT57" s="160"/>
      <c r="BU57" s="160"/>
      <c r="BV57" s="160"/>
      <c r="BW57" s="160"/>
      <c r="BX57" s="160"/>
      <c r="BY57" s="160"/>
      <c r="BZ57" s="160"/>
      <c r="CA57" s="160"/>
      <c r="CB57" s="160"/>
      <c r="CC57" s="160"/>
      <c r="CD57" s="160"/>
      <c r="CE57" s="160"/>
      <c r="CF57" s="160"/>
      <c r="CG57" s="160"/>
      <c r="CH57" s="160"/>
      <c r="CI57" s="160"/>
      <c r="CJ57" s="160"/>
      <c r="CK57" s="160"/>
      <c r="CL57" s="160"/>
      <c r="CM57" s="160"/>
      <c r="CN57" s="160"/>
      <c r="CO57" s="160"/>
      <c r="CP57" s="160"/>
      <c r="CQ57" s="160"/>
      <c r="CR57" s="160"/>
      <c r="CS57" s="160"/>
      <c r="CT57" s="160"/>
      <c r="CU57" s="160"/>
      <c r="CV57" s="160"/>
      <c r="CW57" s="160"/>
      <c r="CX57" s="160"/>
      <c r="CY57" s="160"/>
      <c r="CZ57" s="160"/>
      <c r="DA57" s="160"/>
      <c r="DB57" s="160"/>
      <c r="DC57" s="160"/>
      <c r="DD57" s="160"/>
      <c r="DE57" s="160"/>
      <c r="DF57" s="160"/>
      <c r="DG57" s="160"/>
      <c r="DH57" s="160"/>
      <c r="DI57" s="160"/>
      <c r="DJ57" s="160"/>
      <c r="DK57" s="160"/>
      <c r="DL57" s="160"/>
      <c r="DM57" s="160"/>
      <c r="DN57" s="160"/>
      <c r="DO57" s="160"/>
      <c r="DP57" s="160"/>
      <c r="DQ57" s="160"/>
      <c r="DR57" s="160"/>
      <c r="DS57" s="160"/>
      <c r="DT57" s="160"/>
      <c r="DU57" s="160"/>
      <c r="DV57" s="160"/>
      <c r="DW57" s="160"/>
      <c r="DX57" s="160"/>
      <c r="DY57" s="160"/>
      <c r="DZ57" s="160"/>
      <c r="EA57" s="160"/>
      <c r="EB57" s="160"/>
      <c r="EC57" s="160"/>
      <c r="ED57" s="160"/>
      <c r="EE57" s="160"/>
      <c r="EF57" s="160"/>
      <c r="EG57" s="160"/>
      <c r="EH57" s="160"/>
      <c r="EI57" s="160"/>
      <c r="EJ57" s="160"/>
      <c r="EK57" s="160"/>
      <c r="EL57" s="160"/>
      <c r="EM57" s="160"/>
      <c r="EN57" s="160"/>
      <c r="EO57" s="160"/>
      <c r="EP57" s="160"/>
      <c r="EQ57" s="160"/>
      <c r="ER57" s="160"/>
      <c r="ES57" s="160"/>
      <c r="ET57" s="160"/>
      <c r="EU57" s="160"/>
      <c r="EV57" s="160"/>
      <c r="EW57" s="160"/>
      <c r="EX57" s="160"/>
      <c r="EY57" s="160"/>
      <c r="EZ57" s="160"/>
      <c r="FA57" s="160"/>
      <c r="FB57" s="160"/>
      <c r="FC57" s="160"/>
      <c r="FD57" s="160"/>
      <c r="FE57" s="160"/>
      <c r="FF57" s="160"/>
      <c r="FG57" s="160"/>
      <c r="FH57" s="160"/>
      <c r="FI57" s="160"/>
      <c r="FJ57" s="160"/>
      <c r="FK57" s="160"/>
      <c r="FL57" s="160"/>
      <c r="FM57" s="160"/>
      <c r="FN57" s="160"/>
      <c r="FO57" s="160"/>
      <c r="FP57" s="160"/>
      <c r="FQ57" s="160"/>
      <c r="FR57" s="160"/>
      <c r="FS57" s="160"/>
      <c r="FT57" s="160"/>
      <c r="FU57" s="160"/>
      <c r="FV57" s="160"/>
      <c r="FW57" s="160"/>
      <c r="FX57" s="160"/>
      <c r="FY57" s="160"/>
      <c r="FZ57" s="160"/>
      <c r="GA57" s="160"/>
      <c r="GB57" s="160"/>
      <c r="GC57" s="160"/>
      <c r="GD57" s="160"/>
      <c r="GE57" s="160"/>
      <c r="GF57" s="160"/>
      <c r="GG57" s="160"/>
      <c r="GH57" s="160"/>
      <c r="GI57" s="160"/>
      <c r="GJ57" s="160"/>
      <c r="GK57" s="160"/>
      <c r="GL57" s="160"/>
      <c r="GM57" s="160"/>
      <c r="GN57" s="160"/>
      <c r="GO57" s="160"/>
      <c r="GP57" s="160"/>
      <c r="GQ57" s="160"/>
      <c r="GR57" s="160"/>
      <c r="GS57" s="160"/>
      <c r="GT57" s="160"/>
      <c r="GU57" s="160"/>
      <c r="GV57" s="160"/>
      <c r="GW57" s="160"/>
      <c r="GX57" s="160"/>
      <c r="GY57" s="160"/>
      <c r="GZ57" s="160"/>
      <c r="HA57" s="160"/>
      <c r="HB57" s="160"/>
      <c r="HC57" s="160"/>
      <c r="HD57" s="160"/>
      <c r="HE57" s="160"/>
      <c r="HF57" s="160"/>
      <c r="HG57" s="160"/>
      <c r="HH57" s="160"/>
      <c r="HI57" s="160"/>
      <c r="HJ57" s="160"/>
      <c r="HK57" s="160"/>
      <c r="HL57" s="160"/>
      <c r="HM57" s="160"/>
      <c r="HN57" s="160"/>
      <c r="HO57" s="160"/>
      <c r="HP57" s="160"/>
      <c r="HQ57" s="160"/>
      <c r="HR57" s="160"/>
      <c r="HS57" s="160"/>
      <c r="HT57" s="160"/>
      <c r="HU57" s="160"/>
      <c r="HV57" s="160"/>
      <c r="HW57" s="160"/>
      <c r="HX57" s="160"/>
      <c r="HY57" s="160"/>
      <c r="HZ57" s="160"/>
      <c r="IA57" s="160"/>
      <c r="IB57" s="160"/>
      <c r="IC57" s="160"/>
      <c r="ID57" s="160"/>
      <c r="IE57" s="160"/>
      <c r="IF57" s="160"/>
      <c r="IG57" s="160"/>
      <c r="IH57" s="160"/>
      <c r="II57" s="160"/>
      <c r="IJ57" s="160"/>
      <c r="IK57" s="160"/>
      <c r="IL57" s="160"/>
      <c r="IM57" s="160"/>
      <c r="IN57" s="160"/>
      <c r="IO57" s="160"/>
      <c r="IP57" s="160"/>
      <c r="IQ57" s="160"/>
      <c r="IR57" s="160"/>
      <c r="IS57" s="160"/>
      <c r="IT57" s="160"/>
      <c r="IU57" s="160"/>
      <c r="IV57" s="160"/>
      <c r="IW57" s="160"/>
      <c r="IX57" s="160"/>
      <c r="IY57" s="160"/>
    </row>
    <row r="58" spans="1:259" s="161" customFormat="1" ht="28.5">
      <c r="A58" s="186" t="s">
        <v>420</v>
      </c>
      <c r="B58" s="191" t="s">
        <v>7</v>
      </c>
      <c r="C58" s="191">
        <v>1</v>
      </c>
      <c r="D58" s="191"/>
      <c r="E58" s="122">
        <f t="shared" si="8"/>
        <v>0</v>
      </c>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c r="BD58" s="160"/>
      <c r="BE58" s="160"/>
      <c r="BF58" s="160"/>
      <c r="BG58" s="160"/>
      <c r="BH58" s="160"/>
      <c r="BI58" s="160"/>
      <c r="BJ58" s="160"/>
      <c r="BK58" s="160"/>
      <c r="BL58" s="160"/>
      <c r="BM58" s="160"/>
      <c r="BN58" s="160"/>
      <c r="BO58" s="160"/>
      <c r="BP58" s="160"/>
      <c r="BQ58" s="160"/>
      <c r="BR58" s="160"/>
      <c r="BS58" s="160"/>
      <c r="BT58" s="160"/>
      <c r="BU58" s="160"/>
      <c r="BV58" s="160"/>
      <c r="BW58" s="160"/>
      <c r="BX58" s="160"/>
      <c r="BY58" s="160"/>
      <c r="BZ58" s="160"/>
      <c r="CA58" s="160"/>
      <c r="CB58" s="160"/>
      <c r="CC58" s="160"/>
      <c r="CD58" s="160"/>
      <c r="CE58" s="160"/>
      <c r="CF58" s="160"/>
      <c r="CG58" s="160"/>
      <c r="CH58" s="160"/>
      <c r="CI58" s="160"/>
      <c r="CJ58" s="160"/>
      <c r="CK58" s="160"/>
      <c r="CL58" s="160"/>
      <c r="CM58" s="160"/>
      <c r="CN58" s="160"/>
      <c r="CO58" s="160"/>
      <c r="CP58" s="160"/>
      <c r="CQ58" s="160"/>
      <c r="CR58" s="160"/>
      <c r="CS58" s="160"/>
      <c r="CT58" s="160"/>
      <c r="CU58" s="160"/>
      <c r="CV58" s="160"/>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0"/>
      <c r="EA58" s="160"/>
      <c r="EB58" s="160"/>
      <c r="EC58" s="160"/>
      <c r="ED58" s="160"/>
      <c r="EE58" s="160"/>
      <c r="EF58" s="160"/>
      <c r="EG58" s="160"/>
      <c r="EH58" s="160"/>
      <c r="EI58" s="160"/>
      <c r="EJ58" s="160"/>
      <c r="EK58" s="160"/>
      <c r="EL58" s="160"/>
      <c r="EM58" s="160"/>
      <c r="EN58" s="160"/>
      <c r="EO58" s="160"/>
      <c r="EP58" s="160"/>
      <c r="EQ58" s="160"/>
      <c r="ER58" s="160"/>
      <c r="ES58" s="160"/>
      <c r="ET58" s="160"/>
      <c r="EU58" s="160"/>
      <c r="EV58" s="160"/>
      <c r="EW58" s="160"/>
      <c r="EX58" s="160"/>
      <c r="EY58" s="160"/>
      <c r="EZ58" s="160"/>
      <c r="FA58" s="160"/>
      <c r="FB58" s="160"/>
      <c r="FC58" s="160"/>
      <c r="FD58" s="160"/>
      <c r="FE58" s="160"/>
      <c r="FF58" s="160"/>
      <c r="FG58" s="160"/>
      <c r="FH58" s="160"/>
      <c r="FI58" s="160"/>
      <c r="FJ58" s="160"/>
      <c r="FK58" s="160"/>
      <c r="FL58" s="160"/>
      <c r="FM58" s="160"/>
      <c r="FN58" s="160"/>
      <c r="FO58" s="160"/>
      <c r="FP58" s="160"/>
      <c r="FQ58" s="160"/>
      <c r="FR58" s="160"/>
      <c r="FS58" s="160"/>
      <c r="FT58" s="160"/>
      <c r="FU58" s="160"/>
      <c r="FV58" s="160"/>
      <c r="FW58" s="160"/>
      <c r="FX58" s="160"/>
      <c r="FY58" s="160"/>
      <c r="FZ58" s="160"/>
      <c r="GA58" s="160"/>
      <c r="GB58" s="160"/>
      <c r="GC58" s="160"/>
      <c r="GD58" s="160"/>
      <c r="GE58" s="160"/>
      <c r="GF58" s="160"/>
      <c r="GG58" s="160"/>
      <c r="GH58" s="160"/>
      <c r="GI58" s="160"/>
      <c r="GJ58" s="160"/>
      <c r="GK58" s="160"/>
      <c r="GL58" s="160"/>
      <c r="GM58" s="160"/>
      <c r="GN58" s="160"/>
      <c r="GO58" s="160"/>
      <c r="GP58" s="160"/>
      <c r="GQ58" s="160"/>
      <c r="GR58" s="160"/>
      <c r="GS58" s="160"/>
      <c r="GT58" s="160"/>
      <c r="GU58" s="160"/>
      <c r="GV58" s="160"/>
      <c r="GW58" s="160"/>
      <c r="GX58" s="160"/>
      <c r="GY58" s="160"/>
      <c r="GZ58" s="160"/>
      <c r="HA58" s="160"/>
      <c r="HB58" s="160"/>
      <c r="HC58" s="160"/>
      <c r="HD58" s="160"/>
      <c r="HE58" s="160"/>
      <c r="HF58" s="160"/>
      <c r="HG58" s="160"/>
      <c r="HH58" s="160"/>
      <c r="HI58" s="160"/>
      <c r="HJ58" s="160"/>
      <c r="HK58" s="160"/>
      <c r="HL58" s="160"/>
      <c r="HM58" s="160"/>
      <c r="HN58" s="160"/>
      <c r="HO58" s="160"/>
      <c r="HP58" s="160"/>
      <c r="HQ58" s="160"/>
      <c r="HR58" s="160"/>
      <c r="HS58" s="160"/>
      <c r="HT58" s="160"/>
      <c r="HU58" s="160"/>
      <c r="HV58" s="160"/>
      <c r="HW58" s="160"/>
      <c r="HX58" s="160"/>
      <c r="HY58" s="160"/>
      <c r="HZ58" s="160"/>
      <c r="IA58" s="160"/>
      <c r="IB58" s="160"/>
      <c r="IC58" s="160"/>
      <c r="ID58" s="160"/>
      <c r="IE58" s="160"/>
      <c r="IF58" s="160"/>
      <c r="IG58" s="160"/>
      <c r="IH58" s="160"/>
      <c r="II58" s="160"/>
      <c r="IJ58" s="160"/>
      <c r="IK58" s="160"/>
      <c r="IL58" s="160"/>
      <c r="IM58" s="160"/>
      <c r="IN58" s="160"/>
      <c r="IO58" s="160"/>
      <c r="IP58" s="160"/>
      <c r="IQ58" s="160"/>
      <c r="IR58" s="160"/>
      <c r="IS58" s="160"/>
      <c r="IT58" s="160"/>
      <c r="IU58" s="160"/>
      <c r="IV58" s="160"/>
      <c r="IW58" s="160"/>
      <c r="IX58" s="160"/>
      <c r="IY58" s="160"/>
    </row>
    <row r="59" spans="1:259" s="161" customFormat="1" ht="28.5">
      <c r="A59" s="186" t="s">
        <v>421</v>
      </c>
      <c r="B59" s="191" t="s">
        <v>7</v>
      </c>
      <c r="C59" s="191">
        <v>1</v>
      </c>
      <c r="D59" s="191"/>
      <c r="E59" s="122">
        <f t="shared" si="8"/>
        <v>0</v>
      </c>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c r="AT59" s="160"/>
      <c r="AU59" s="160"/>
      <c r="AV59" s="160"/>
      <c r="AW59" s="160"/>
      <c r="AX59" s="160"/>
      <c r="AY59" s="160"/>
      <c r="AZ59" s="160"/>
      <c r="BA59" s="160"/>
      <c r="BB59" s="160"/>
      <c r="BC59" s="160"/>
      <c r="BD59" s="160"/>
      <c r="BE59" s="160"/>
      <c r="BF59" s="160"/>
      <c r="BG59" s="160"/>
      <c r="BH59" s="160"/>
      <c r="BI59" s="160"/>
      <c r="BJ59" s="160"/>
      <c r="BK59" s="160"/>
      <c r="BL59" s="160"/>
      <c r="BM59" s="160"/>
      <c r="BN59" s="160"/>
      <c r="BO59" s="160"/>
      <c r="BP59" s="160"/>
      <c r="BQ59" s="160"/>
      <c r="BR59" s="160"/>
      <c r="BS59" s="160"/>
      <c r="BT59" s="160"/>
      <c r="BU59" s="160"/>
      <c r="BV59" s="160"/>
      <c r="BW59" s="160"/>
      <c r="BX59" s="160"/>
      <c r="BY59" s="160"/>
      <c r="BZ59" s="160"/>
      <c r="CA59" s="160"/>
      <c r="CB59" s="160"/>
      <c r="CC59" s="160"/>
      <c r="CD59" s="160"/>
      <c r="CE59" s="160"/>
      <c r="CF59" s="160"/>
      <c r="CG59" s="160"/>
      <c r="CH59" s="160"/>
      <c r="CI59" s="160"/>
      <c r="CJ59" s="160"/>
      <c r="CK59" s="160"/>
      <c r="CL59" s="160"/>
      <c r="CM59" s="160"/>
      <c r="CN59" s="160"/>
      <c r="CO59" s="160"/>
      <c r="CP59" s="160"/>
      <c r="CQ59" s="160"/>
      <c r="CR59" s="160"/>
      <c r="CS59" s="160"/>
      <c r="CT59" s="160"/>
      <c r="CU59" s="160"/>
      <c r="CV59" s="160"/>
      <c r="CW59" s="160"/>
      <c r="CX59" s="160"/>
      <c r="CY59" s="160"/>
      <c r="CZ59" s="160"/>
      <c r="DA59" s="160"/>
      <c r="DB59" s="160"/>
      <c r="DC59" s="160"/>
      <c r="DD59" s="160"/>
      <c r="DE59" s="160"/>
      <c r="DF59" s="160"/>
      <c r="DG59" s="160"/>
      <c r="DH59" s="160"/>
      <c r="DI59" s="160"/>
      <c r="DJ59" s="160"/>
      <c r="DK59" s="160"/>
      <c r="DL59" s="160"/>
      <c r="DM59" s="160"/>
      <c r="DN59" s="160"/>
      <c r="DO59" s="160"/>
      <c r="DP59" s="160"/>
      <c r="DQ59" s="160"/>
      <c r="DR59" s="160"/>
      <c r="DS59" s="160"/>
      <c r="DT59" s="160"/>
      <c r="DU59" s="160"/>
      <c r="DV59" s="160"/>
      <c r="DW59" s="160"/>
      <c r="DX59" s="160"/>
      <c r="DY59" s="160"/>
      <c r="DZ59" s="160"/>
      <c r="EA59" s="160"/>
      <c r="EB59" s="160"/>
      <c r="EC59" s="160"/>
      <c r="ED59" s="160"/>
      <c r="EE59" s="160"/>
      <c r="EF59" s="160"/>
      <c r="EG59" s="160"/>
      <c r="EH59" s="160"/>
      <c r="EI59" s="160"/>
      <c r="EJ59" s="160"/>
      <c r="EK59" s="160"/>
      <c r="EL59" s="160"/>
      <c r="EM59" s="160"/>
      <c r="EN59" s="160"/>
      <c r="EO59" s="160"/>
      <c r="EP59" s="160"/>
      <c r="EQ59" s="160"/>
      <c r="ER59" s="160"/>
      <c r="ES59" s="160"/>
      <c r="ET59" s="160"/>
      <c r="EU59" s="160"/>
      <c r="EV59" s="160"/>
      <c r="EW59" s="160"/>
      <c r="EX59" s="160"/>
      <c r="EY59" s="160"/>
      <c r="EZ59" s="160"/>
      <c r="FA59" s="160"/>
      <c r="FB59" s="160"/>
      <c r="FC59" s="160"/>
      <c r="FD59" s="160"/>
      <c r="FE59" s="160"/>
      <c r="FF59" s="160"/>
      <c r="FG59" s="160"/>
      <c r="FH59" s="160"/>
      <c r="FI59" s="160"/>
      <c r="FJ59" s="160"/>
      <c r="FK59" s="160"/>
      <c r="FL59" s="160"/>
      <c r="FM59" s="160"/>
      <c r="FN59" s="160"/>
      <c r="FO59" s="160"/>
      <c r="FP59" s="160"/>
      <c r="FQ59" s="160"/>
      <c r="FR59" s="160"/>
      <c r="FS59" s="160"/>
      <c r="FT59" s="160"/>
      <c r="FU59" s="160"/>
      <c r="FV59" s="160"/>
      <c r="FW59" s="160"/>
      <c r="FX59" s="160"/>
      <c r="FY59" s="160"/>
      <c r="FZ59" s="160"/>
      <c r="GA59" s="160"/>
      <c r="GB59" s="160"/>
      <c r="GC59" s="160"/>
      <c r="GD59" s="160"/>
      <c r="GE59" s="160"/>
      <c r="GF59" s="160"/>
      <c r="GG59" s="160"/>
      <c r="GH59" s="160"/>
      <c r="GI59" s="160"/>
      <c r="GJ59" s="160"/>
      <c r="GK59" s="160"/>
      <c r="GL59" s="160"/>
      <c r="GM59" s="160"/>
      <c r="GN59" s="160"/>
      <c r="GO59" s="160"/>
      <c r="GP59" s="160"/>
      <c r="GQ59" s="160"/>
      <c r="GR59" s="160"/>
      <c r="GS59" s="160"/>
      <c r="GT59" s="160"/>
      <c r="GU59" s="160"/>
      <c r="GV59" s="160"/>
      <c r="GW59" s="160"/>
      <c r="GX59" s="160"/>
      <c r="GY59" s="160"/>
      <c r="GZ59" s="160"/>
      <c r="HA59" s="160"/>
      <c r="HB59" s="160"/>
      <c r="HC59" s="160"/>
      <c r="HD59" s="160"/>
      <c r="HE59" s="160"/>
      <c r="HF59" s="160"/>
      <c r="HG59" s="160"/>
      <c r="HH59" s="160"/>
      <c r="HI59" s="160"/>
      <c r="HJ59" s="160"/>
      <c r="HK59" s="160"/>
      <c r="HL59" s="160"/>
      <c r="HM59" s="160"/>
      <c r="HN59" s="160"/>
      <c r="HO59" s="160"/>
      <c r="HP59" s="160"/>
      <c r="HQ59" s="160"/>
      <c r="HR59" s="160"/>
      <c r="HS59" s="160"/>
      <c r="HT59" s="160"/>
      <c r="HU59" s="160"/>
      <c r="HV59" s="160"/>
      <c r="HW59" s="160"/>
      <c r="HX59" s="160"/>
      <c r="HY59" s="160"/>
      <c r="HZ59" s="160"/>
      <c r="IA59" s="160"/>
      <c r="IB59" s="160"/>
      <c r="IC59" s="160"/>
      <c r="ID59" s="160"/>
      <c r="IE59" s="160"/>
      <c r="IF59" s="160"/>
      <c r="IG59" s="160"/>
      <c r="IH59" s="160"/>
      <c r="II59" s="160"/>
      <c r="IJ59" s="160"/>
      <c r="IK59" s="160"/>
      <c r="IL59" s="160"/>
      <c r="IM59" s="160"/>
      <c r="IN59" s="160"/>
      <c r="IO59" s="160"/>
      <c r="IP59" s="160"/>
      <c r="IQ59" s="160"/>
      <c r="IR59" s="160"/>
      <c r="IS59" s="160"/>
      <c r="IT59" s="160"/>
      <c r="IU59" s="160"/>
      <c r="IV59" s="160"/>
      <c r="IW59" s="160"/>
      <c r="IX59" s="160"/>
      <c r="IY59" s="160"/>
    </row>
    <row r="60" spans="1:259" s="161" customFormat="1" ht="28.5">
      <c r="A60" s="186" t="s">
        <v>422</v>
      </c>
      <c r="B60" s="191" t="s">
        <v>7</v>
      </c>
      <c r="C60" s="191">
        <v>3</v>
      </c>
      <c r="D60" s="191"/>
      <c r="E60" s="122">
        <f t="shared" si="8"/>
        <v>0</v>
      </c>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N60" s="160"/>
      <c r="AO60" s="160"/>
      <c r="AP60" s="160"/>
      <c r="AQ60" s="160"/>
      <c r="AR60" s="160"/>
      <c r="AS60" s="160"/>
      <c r="AT60" s="160"/>
      <c r="AU60" s="160"/>
      <c r="AV60" s="160"/>
      <c r="AW60" s="160"/>
      <c r="AX60" s="160"/>
      <c r="AY60" s="160"/>
      <c r="AZ60" s="160"/>
      <c r="BA60" s="160"/>
      <c r="BB60" s="160"/>
      <c r="BC60" s="160"/>
      <c r="BD60" s="160"/>
      <c r="BE60" s="160"/>
      <c r="BF60" s="160"/>
      <c r="BG60" s="160"/>
      <c r="BH60" s="160"/>
      <c r="BI60" s="160"/>
      <c r="BJ60" s="160"/>
      <c r="BK60" s="160"/>
      <c r="BL60" s="160"/>
      <c r="BM60" s="160"/>
      <c r="BN60" s="160"/>
      <c r="BO60" s="160"/>
      <c r="BP60" s="160"/>
      <c r="BQ60" s="160"/>
      <c r="BR60" s="160"/>
      <c r="BS60" s="160"/>
      <c r="BT60" s="160"/>
      <c r="BU60" s="160"/>
      <c r="BV60" s="160"/>
      <c r="BW60" s="160"/>
      <c r="BX60" s="160"/>
      <c r="BY60" s="160"/>
      <c r="BZ60" s="160"/>
      <c r="CA60" s="160"/>
      <c r="CB60" s="160"/>
      <c r="CC60" s="160"/>
      <c r="CD60" s="160"/>
      <c r="CE60" s="160"/>
      <c r="CF60" s="160"/>
      <c r="CG60" s="160"/>
      <c r="CH60" s="160"/>
      <c r="CI60" s="160"/>
      <c r="CJ60" s="160"/>
      <c r="CK60" s="160"/>
      <c r="CL60" s="160"/>
      <c r="CM60" s="160"/>
      <c r="CN60" s="160"/>
      <c r="CO60" s="160"/>
      <c r="CP60" s="160"/>
      <c r="CQ60" s="160"/>
      <c r="CR60" s="160"/>
      <c r="CS60" s="160"/>
      <c r="CT60" s="160"/>
      <c r="CU60" s="160"/>
      <c r="CV60" s="160"/>
      <c r="CW60" s="160"/>
      <c r="CX60" s="160"/>
      <c r="CY60" s="160"/>
      <c r="CZ60" s="160"/>
      <c r="DA60" s="160"/>
      <c r="DB60" s="160"/>
      <c r="DC60" s="160"/>
      <c r="DD60" s="160"/>
      <c r="DE60" s="160"/>
      <c r="DF60" s="160"/>
      <c r="DG60" s="160"/>
      <c r="DH60" s="160"/>
      <c r="DI60" s="160"/>
      <c r="DJ60" s="160"/>
      <c r="DK60" s="160"/>
      <c r="DL60" s="160"/>
      <c r="DM60" s="160"/>
      <c r="DN60" s="160"/>
      <c r="DO60" s="160"/>
      <c r="DP60" s="160"/>
      <c r="DQ60" s="160"/>
      <c r="DR60" s="160"/>
      <c r="DS60" s="160"/>
      <c r="DT60" s="160"/>
      <c r="DU60" s="160"/>
      <c r="DV60" s="160"/>
      <c r="DW60" s="160"/>
      <c r="DX60" s="160"/>
      <c r="DY60" s="160"/>
      <c r="DZ60" s="160"/>
      <c r="EA60" s="160"/>
      <c r="EB60" s="160"/>
      <c r="EC60" s="160"/>
      <c r="ED60" s="160"/>
      <c r="EE60" s="160"/>
      <c r="EF60" s="160"/>
      <c r="EG60" s="160"/>
      <c r="EH60" s="160"/>
      <c r="EI60" s="160"/>
      <c r="EJ60" s="160"/>
      <c r="EK60" s="160"/>
      <c r="EL60" s="160"/>
      <c r="EM60" s="160"/>
      <c r="EN60" s="160"/>
      <c r="EO60" s="160"/>
      <c r="EP60" s="160"/>
      <c r="EQ60" s="160"/>
      <c r="ER60" s="160"/>
      <c r="ES60" s="160"/>
      <c r="ET60" s="160"/>
      <c r="EU60" s="160"/>
      <c r="EV60" s="160"/>
      <c r="EW60" s="160"/>
      <c r="EX60" s="160"/>
      <c r="EY60" s="160"/>
      <c r="EZ60" s="160"/>
      <c r="FA60" s="160"/>
      <c r="FB60" s="160"/>
      <c r="FC60" s="160"/>
      <c r="FD60" s="160"/>
      <c r="FE60" s="160"/>
      <c r="FF60" s="160"/>
      <c r="FG60" s="160"/>
      <c r="FH60" s="160"/>
      <c r="FI60" s="160"/>
      <c r="FJ60" s="160"/>
      <c r="FK60" s="160"/>
      <c r="FL60" s="160"/>
      <c r="FM60" s="160"/>
      <c r="FN60" s="160"/>
      <c r="FO60" s="160"/>
      <c r="FP60" s="160"/>
      <c r="FQ60" s="160"/>
      <c r="FR60" s="160"/>
      <c r="FS60" s="160"/>
      <c r="FT60" s="160"/>
      <c r="FU60" s="160"/>
      <c r="FV60" s="160"/>
      <c r="FW60" s="160"/>
      <c r="FX60" s="160"/>
      <c r="FY60" s="160"/>
      <c r="FZ60" s="160"/>
      <c r="GA60" s="160"/>
      <c r="GB60" s="160"/>
      <c r="GC60" s="160"/>
      <c r="GD60" s="160"/>
      <c r="GE60" s="160"/>
      <c r="GF60" s="160"/>
      <c r="GG60" s="160"/>
      <c r="GH60" s="160"/>
      <c r="GI60" s="160"/>
      <c r="GJ60" s="160"/>
      <c r="GK60" s="160"/>
      <c r="GL60" s="160"/>
      <c r="GM60" s="160"/>
      <c r="GN60" s="160"/>
      <c r="GO60" s="160"/>
      <c r="GP60" s="160"/>
      <c r="GQ60" s="160"/>
      <c r="GR60" s="160"/>
      <c r="GS60" s="160"/>
      <c r="GT60" s="160"/>
      <c r="GU60" s="160"/>
      <c r="GV60" s="160"/>
      <c r="GW60" s="160"/>
      <c r="GX60" s="160"/>
      <c r="GY60" s="160"/>
      <c r="GZ60" s="160"/>
      <c r="HA60" s="160"/>
      <c r="HB60" s="160"/>
      <c r="HC60" s="160"/>
      <c r="HD60" s="160"/>
      <c r="HE60" s="160"/>
      <c r="HF60" s="160"/>
      <c r="HG60" s="160"/>
      <c r="HH60" s="160"/>
      <c r="HI60" s="160"/>
      <c r="HJ60" s="160"/>
      <c r="HK60" s="160"/>
      <c r="HL60" s="160"/>
      <c r="HM60" s="160"/>
      <c r="HN60" s="160"/>
      <c r="HO60" s="160"/>
      <c r="HP60" s="160"/>
      <c r="HQ60" s="160"/>
      <c r="HR60" s="160"/>
      <c r="HS60" s="160"/>
      <c r="HT60" s="160"/>
      <c r="HU60" s="160"/>
      <c r="HV60" s="160"/>
      <c r="HW60" s="160"/>
      <c r="HX60" s="160"/>
      <c r="HY60" s="160"/>
      <c r="HZ60" s="160"/>
      <c r="IA60" s="160"/>
      <c r="IB60" s="160"/>
      <c r="IC60" s="160"/>
      <c r="ID60" s="160"/>
      <c r="IE60" s="160"/>
      <c r="IF60" s="160"/>
      <c r="IG60" s="160"/>
      <c r="IH60" s="160"/>
      <c r="II60" s="160"/>
      <c r="IJ60" s="160"/>
      <c r="IK60" s="160"/>
      <c r="IL60" s="160"/>
      <c r="IM60" s="160"/>
      <c r="IN60" s="160"/>
      <c r="IO60" s="160"/>
      <c r="IP60" s="160"/>
      <c r="IQ60" s="160"/>
      <c r="IR60" s="160"/>
      <c r="IS60" s="160"/>
      <c r="IT60" s="160"/>
      <c r="IU60" s="160"/>
      <c r="IV60" s="160"/>
      <c r="IW60" s="160"/>
      <c r="IX60" s="160"/>
      <c r="IY60" s="160"/>
    </row>
    <row r="61" spans="1:259" s="161" customFormat="1" ht="45">
      <c r="A61" s="186" t="s">
        <v>423</v>
      </c>
      <c r="B61" s="191" t="s">
        <v>7</v>
      </c>
      <c r="C61" s="191">
        <v>2</v>
      </c>
      <c r="D61" s="191"/>
      <c r="E61" s="122">
        <f t="shared" si="8"/>
        <v>0</v>
      </c>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0"/>
      <c r="AQ61" s="160"/>
      <c r="AR61" s="160"/>
      <c r="AS61" s="160"/>
      <c r="AT61" s="160"/>
      <c r="AU61" s="160"/>
      <c r="AV61" s="160"/>
      <c r="AW61" s="160"/>
      <c r="AX61" s="160"/>
      <c r="AY61" s="160"/>
      <c r="AZ61" s="160"/>
      <c r="BA61" s="160"/>
      <c r="BB61" s="160"/>
      <c r="BC61" s="160"/>
      <c r="BD61" s="160"/>
      <c r="BE61" s="160"/>
      <c r="BF61" s="160"/>
      <c r="BG61" s="160"/>
      <c r="BH61" s="160"/>
      <c r="BI61" s="160"/>
      <c r="BJ61" s="160"/>
      <c r="BK61" s="160"/>
      <c r="BL61" s="160"/>
      <c r="BM61" s="160"/>
      <c r="BN61" s="160"/>
      <c r="BO61" s="160"/>
      <c r="BP61" s="160"/>
      <c r="BQ61" s="160"/>
      <c r="BR61" s="160"/>
      <c r="BS61" s="160"/>
      <c r="BT61" s="160"/>
      <c r="BU61" s="160"/>
      <c r="BV61" s="160"/>
      <c r="BW61" s="160"/>
      <c r="BX61" s="160"/>
      <c r="BY61" s="160"/>
      <c r="BZ61" s="160"/>
      <c r="CA61" s="160"/>
      <c r="CB61" s="160"/>
      <c r="CC61" s="160"/>
      <c r="CD61" s="160"/>
      <c r="CE61" s="160"/>
      <c r="CF61" s="160"/>
      <c r="CG61" s="160"/>
      <c r="CH61" s="160"/>
      <c r="CI61" s="160"/>
      <c r="CJ61" s="160"/>
      <c r="CK61" s="160"/>
      <c r="CL61" s="160"/>
      <c r="CM61" s="160"/>
      <c r="CN61" s="160"/>
      <c r="CO61" s="160"/>
      <c r="CP61" s="160"/>
      <c r="CQ61" s="160"/>
      <c r="CR61" s="160"/>
      <c r="CS61" s="160"/>
      <c r="CT61" s="160"/>
      <c r="CU61" s="160"/>
      <c r="CV61" s="160"/>
      <c r="CW61" s="160"/>
      <c r="CX61" s="160"/>
      <c r="CY61" s="160"/>
      <c r="CZ61" s="160"/>
      <c r="DA61" s="160"/>
      <c r="DB61" s="160"/>
      <c r="DC61" s="160"/>
      <c r="DD61" s="160"/>
      <c r="DE61" s="160"/>
      <c r="DF61" s="160"/>
      <c r="DG61" s="160"/>
      <c r="DH61" s="160"/>
      <c r="DI61" s="160"/>
      <c r="DJ61" s="160"/>
      <c r="DK61" s="160"/>
      <c r="DL61" s="160"/>
      <c r="DM61" s="160"/>
      <c r="DN61" s="160"/>
      <c r="DO61" s="160"/>
      <c r="DP61" s="160"/>
      <c r="DQ61" s="160"/>
      <c r="DR61" s="160"/>
      <c r="DS61" s="160"/>
      <c r="DT61" s="160"/>
      <c r="DU61" s="160"/>
      <c r="DV61" s="160"/>
      <c r="DW61" s="160"/>
      <c r="DX61" s="160"/>
      <c r="DY61" s="160"/>
      <c r="DZ61" s="160"/>
      <c r="EA61" s="160"/>
      <c r="EB61" s="160"/>
      <c r="EC61" s="160"/>
      <c r="ED61" s="160"/>
      <c r="EE61" s="160"/>
      <c r="EF61" s="160"/>
      <c r="EG61" s="160"/>
      <c r="EH61" s="160"/>
      <c r="EI61" s="160"/>
      <c r="EJ61" s="160"/>
      <c r="EK61" s="160"/>
      <c r="EL61" s="160"/>
      <c r="EM61" s="160"/>
      <c r="EN61" s="160"/>
      <c r="EO61" s="160"/>
      <c r="EP61" s="160"/>
      <c r="EQ61" s="160"/>
      <c r="ER61" s="160"/>
      <c r="ES61" s="160"/>
      <c r="ET61" s="160"/>
      <c r="EU61" s="160"/>
      <c r="EV61" s="160"/>
      <c r="EW61" s="160"/>
      <c r="EX61" s="160"/>
      <c r="EY61" s="160"/>
      <c r="EZ61" s="160"/>
      <c r="FA61" s="160"/>
      <c r="FB61" s="160"/>
      <c r="FC61" s="160"/>
      <c r="FD61" s="160"/>
      <c r="FE61" s="160"/>
      <c r="FF61" s="160"/>
      <c r="FG61" s="160"/>
      <c r="FH61" s="160"/>
      <c r="FI61" s="160"/>
      <c r="FJ61" s="160"/>
      <c r="FK61" s="160"/>
      <c r="FL61" s="160"/>
      <c r="FM61" s="160"/>
      <c r="FN61" s="160"/>
      <c r="FO61" s="160"/>
      <c r="FP61" s="160"/>
      <c r="FQ61" s="160"/>
      <c r="FR61" s="160"/>
      <c r="FS61" s="160"/>
      <c r="FT61" s="160"/>
      <c r="FU61" s="160"/>
      <c r="FV61" s="160"/>
      <c r="FW61" s="160"/>
      <c r="FX61" s="160"/>
      <c r="FY61" s="160"/>
      <c r="FZ61" s="160"/>
      <c r="GA61" s="160"/>
      <c r="GB61" s="160"/>
      <c r="GC61" s="160"/>
      <c r="GD61" s="160"/>
      <c r="GE61" s="160"/>
      <c r="GF61" s="160"/>
      <c r="GG61" s="160"/>
      <c r="GH61" s="160"/>
      <c r="GI61" s="160"/>
      <c r="GJ61" s="160"/>
      <c r="GK61" s="160"/>
      <c r="GL61" s="160"/>
      <c r="GM61" s="160"/>
      <c r="GN61" s="160"/>
      <c r="GO61" s="160"/>
      <c r="GP61" s="160"/>
      <c r="GQ61" s="160"/>
      <c r="GR61" s="160"/>
      <c r="GS61" s="160"/>
      <c r="GT61" s="160"/>
      <c r="GU61" s="160"/>
      <c r="GV61" s="160"/>
      <c r="GW61" s="160"/>
      <c r="GX61" s="160"/>
      <c r="GY61" s="160"/>
      <c r="GZ61" s="160"/>
      <c r="HA61" s="160"/>
      <c r="HB61" s="160"/>
      <c r="HC61" s="160"/>
      <c r="HD61" s="160"/>
      <c r="HE61" s="160"/>
      <c r="HF61" s="160"/>
      <c r="HG61" s="160"/>
      <c r="HH61" s="160"/>
      <c r="HI61" s="160"/>
      <c r="HJ61" s="160"/>
      <c r="HK61" s="160"/>
      <c r="HL61" s="160"/>
      <c r="HM61" s="160"/>
      <c r="HN61" s="160"/>
      <c r="HO61" s="160"/>
      <c r="HP61" s="160"/>
      <c r="HQ61" s="160"/>
      <c r="HR61" s="160"/>
      <c r="HS61" s="160"/>
      <c r="HT61" s="160"/>
      <c r="HU61" s="160"/>
      <c r="HV61" s="160"/>
      <c r="HW61" s="160"/>
      <c r="HX61" s="160"/>
      <c r="HY61" s="160"/>
      <c r="HZ61" s="160"/>
      <c r="IA61" s="160"/>
      <c r="IB61" s="160"/>
      <c r="IC61" s="160"/>
      <c r="ID61" s="160"/>
      <c r="IE61" s="160"/>
      <c r="IF61" s="160"/>
      <c r="IG61" s="160"/>
      <c r="IH61" s="160"/>
      <c r="II61" s="160"/>
      <c r="IJ61" s="160"/>
      <c r="IK61" s="160"/>
      <c r="IL61" s="160"/>
      <c r="IM61" s="160"/>
      <c r="IN61" s="160"/>
      <c r="IO61" s="160"/>
      <c r="IP61" s="160"/>
      <c r="IQ61" s="160"/>
      <c r="IR61" s="160"/>
      <c r="IS61" s="160"/>
      <c r="IT61" s="160"/>
      <c r="IU61" s="160"/>
      <c r="IV61" s="160"/>
      <c r="IW61" s="160"/>
      <c r="IX61" s="160"/>
      <c r="IY61" s="160"/>
    </row>
    <row r="62" spans="1:259" s="161" customFormat="1" ht="28.5">
      <c r="A62" s="186" t="s">
        <v>424</v>
      </c>
      <c r="B62" s="191" t="s">
        <v>7</v>
      </c>
      <c r="C62" s="191">
        <v>2</v>
      </c>
      <c r="D62" s="191"/>
      <c r="E62" s="122">
        <f t="shared" si="8"/>
        <v>0</v>
      </c>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c r="AN62" s="160"/>
      <c r="AO62" s="160"/>
      <c r="AP62" s="160"/>
      <c r="AQ62" s="160"/>
      <c r="AR62" s="160"/>
      <c r="AS62" s="160"/>
      <c r="AT62" s="160"/>
      <c r="AU62" s="160"/>
      <c r="AV62" s="160"/>
      <c r="AW62" s="160"/>
      <c r="AX62" s="160"/>
      <c r="AY62" s="160"/>
      <c r="AZ62" s="160"/>
      <c r="BA62" s="160"/>
      <c r="BB62" s="160"/>
      <c r="BC62" s="160"/>
      <c r="BD62" s="160"/>
      <c r="BE62" s="160"/>
      <c r="BF62" s="160"/>
      <c r="BG62" s="160"/>
      <c r="BH62" s="160"/>
      <c r="BI62" s="160"/>
      <c r="BJ62" s="160"/>
      <c r="BK62" s="160"/>
      <c r="BL62" s="160"/>
      <c r="BM62" s="160"/>
      <c r="BN62" s="160"/>
      <c r="BO62" s="160"/>
      <c r="BP62" s="160"/>
      <c r="BQ62" s="160"/>
      <c r="BR62" s="160"/>
      <c r="BS62" s="160"/>
      <c r="BT62" s="160"/>
      <c r="BU62" s="160"/>
      <c r="BV62" s="160"/>
      <c r="BW62" s="160"/>
      <c r="BX62" s="160"/>
      <c r="BY62" s="160"/>
      <c r="BZ62" s="160"/>
      <c r="CA62" s="160"/>
      <c r="CB62" s="160"/>
      <c r="CC62" s="160"/>
      <c r="CD62" s="160"/>
      <c r="CE62" s="160"/>
      <c r="CF62" s="160"/>
      <c r="CG62" s="160"/>
      <c r="CH62" s="160"/>
      <c r="CI62" s="160"/>
      <c r="CJ62" s="160"/>
      <c r="CK62" s="160"/>
      <c r="CL62" s="160"/>
      <c r="CM62" s="160"/>
      <c r="CN62" s="160"/>
      <c r="CO62" s="160"/>
      <c r="CP62" s="160"/>
      <c r="CQ62" s="160"/>
      <c r="CR62" s="160"/>
      <c r="CS62" s="160"/>
      <c r="CT62" s="160"/>
      <c r="CU62" s="160"/>
      <c r="CV62" s="160"/>
      <c r="CW62" s="160"/>
      <c r="CX62" s="160"/>
      <c r="CY62" s="160"/>
      <c r="CZ62" s="160"/>
      <c r="DA62" s="160"/>
      <c r="DB62" s="160"/>
      <c r="DC62" s="160"/>
      <c r="DD62" s="160"/>
      <c r="DE62" s="160"/>
      <c r="DF62" s="160"/>
      <c r="DG62" s="160"/>
      <c r="DH62" s="160"/>
      <c r="DI62" s="160"/>
      <c r="DJ62" s="160"/>
      <c r="DK62" s="160"/>
      <c r="DL62" s="160"/>
      <c r="DM62" s="160"/>
      <c r="DN62" s="160"/>
      <c r="DO62" s="160"/>
      <c r="DP62" s="160"/>
      <c r="DQ62" s="160"/>
      <c r="DR62" s="160"/>
      <c r="DS62" s="160"/>
      <c r="DT62" s="160"/>
      <c r="DU62" s="160"/>
      <c r="DV62" s="160"/>
      <c r="DW62" s="160"/>
      <c r="DX62" s="160"/>
      <c r="DY62" s="160"/>
      <c r="DZ62" s="160"/>
      <c r="EA62" s="160"/>
      <c r="EB62" s="160"/>
      <c r="EC62" s="160"/>
      <c r="ED62" s="160"/>
      <c r="EE62" s="160"/>
      <c r="EF62" s="160"/>
      <c r="EG62" s="160"/>
      <c r="EH62" s="160"/>
      <c r="EI62" s="160"/>
      <c r="EJ62" s="160"/>
      <c r="EK62" s="160"/>
      <c r="EL62" s="160"/>
      <c r="EM62" s="160"/>
      <c r="EN62" s="160"/>
      <c r="EO62" s="160"/>
      <c r="EP62" s="160"/>
      <c r="EQ62" s="160"/>
      <c r="ER62" s="160"/>
      <c r="ES62" s="160"/>
      <c r="ET62" s="160"/>
      <c r="EU62" s="160"/>
      <c r="EV62" s="160"/>
      <c r="EW62" s="160"/>
      <c r="EX62" s="160"/>
      <c r="EY62" s="160"/>
      <c r="EZ62" s="160"/>
      <c r="FA62" s="160"/>
      <c r="FB62" s="160"/>
      <c r="FC62" s="160"/>
      <c r="FD62" s="160"/>
      <c r="FE62" s="160"/>
      <c r="FF62" s="160"/>
      <c r="FG62" s="160"/>
      <c r="FH62" s="160"/>
      <c r="FI62" s="160"/>
      <c r="FJ62" s="160"/>
      <c r="FK62" s="160"/>
      <c r="FL62" s="160"/>
      <c r="FM62" s="160"/>
      <c r="FN62" s="160"/>
      <c r="FO62" s="160"/>
      <c r="FP62" s="160"/>
      <c r="FQ62" s="160"/>
      <c r="FR62" s="160"/>
      <c r="FS62" s="160"/>
      <c r="FT62" s="160"/>
      <c r="FU62" s="160"/>
      <c r="FV62" s="160"/>
      <c r="FW62" s="160"/>
      <c r="FX62" s="160"/>
      <c r="FY62" s="160"/>
      <c r="FZ62" s="160"/>
      <c r="GA62" s="160"/>
      <c r="GB62" s="160"/>
      <c r="GC62" s="160"/>
      <c r="GD62" s="160"/>
      <c r="GE62" s="160"/>
      <c r="GF62" s="160"/>
      <c r="GG62" s="160"/>
      <c r="GH62" s="160"/>
      <c r="GI62" s="160"/>
      <c r="GJ62" s="160"/>
      <c r="GK62" s="160"/>
      <c r="GL62" s="160"/>
      <c r="GM62" s="160"/>
      <c r="GN62" s="160"/>
      <c r="GO62" s="160"/>
      <c r="GP62" s="160"/>
      <c r="GQ62" s="160"/>
      <c r="GR62" s="160"/>
      <c r="GS62" s="160"/>
      <c r="GT62" s="160"/>
      <c r="GU62" s="160"/>
      <c r="GV62" s="160"/>
      <c r="GW62" s="160"/>
      <c r="GX62" s="160"/>
      <c r="GY62" s="160"/>
      <c r="GZ62" s="160"/>
      <c r="HA62" s="160"/>
      <c r="HB62" s="160"/>
      <c r="HC62" s="160"/>
      <c r="HD62" s="160"/>
      <c r="HE62" s="160"/>
      <c r="HF62" s="160"/>
      <c r="HG62" s="160"/>
      <c r="HH62" s="160"/>
      <c r="HI62" s="160"/>
      <c r="HJ62" s="160"/>
      <c r="HK62" s="160"/>
      <c r="HL62" s="160"/>
      <c r="HM62" s="160"/>
      <c r="HN62" s="160"/>
      <c r="HO62" s="160"/>
      <c r="HP62" s="160"/>
      <c r="HQ62" s="160"/>
      <c r="HR62" s="160"/>
      <c r="HS62" s="160"/>
      <c r="HT62" s="160"/>
      <c r="HU62" s="160"/>
      <c r="HV62" s="160"/>
      <c r="HW62" s="160"/>
      <c r="HX62" s="160"/>
      <c r="HY62" s="160"/>
      <c r="HZ62" s="160"/>
      <c r="IA62" s="160"/>
      <c r="IB62" s="160"/>
      <c r="IC62" s="160"/>
      <c r="ID62" s="160"/>
      <c r="IE62" s="160"/>
      <c r="IF62" s="160"/>
      <c r="IG62" s="160"/>
      <c r="IH62" s="160"/>
      <c r="II62" s="160"/>
      <c r="IJ62" s="160"/>
      <c r="IK62" s="160"/>
      <c r="IL62" s="160"/>
      <c r="IM62" s="160"/>
      <c r="IN62" s="160"/>
      <c r="IO62" s="160"/>
      <c r="IP62" s="160"/>
      <c r="IQ62" s="160"/>
      <c r="IR62" s="160"/>
      <c r="IS62" s="160"/>
      <c r="IT62" s="160"/>
      <c r="IU62" s="160"/>
      <c r="IV62" s="160"/>
      <c r="IW62" s="160"/>
      <c r="IX62" s="160"/>
      <c r="IY62" s="160"/>
    </row>
    <row r="63" spans="1:259" s="161" customFormat="1" ht="28.5">
      <c r="A63" s="186" t="s">
        <v>425</v>
      </c>
      <c r="B63" s="191" t="s">
        <v>7</v>
      </c>
      <c r="C63" s="191">
        <v>6</v>
      </c>
      <c r="D63" s="191"/>
      <c r="E63" s="122">
        <f t="shared" si="8"/>
        <v>0</v>
      </c>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60"/>
      <c r="AU63" s="160"/>
      <c r="AV63" s="160"/>
      <c r="AW63" s="160"/>
      <c r="AX63" s="160"/>
      <c r="AY63" s="160"/>
      <c r="AZ63" s="160"/>
      <c r="BA63" s="160"/>
      <c r="BB63" s="160"/>
      <c r="BC63" s="160"/>
      <c r="BD63" s="160"/>
      <c r="BE63" s="160"/>
      <c r="BF63" s="160"/>
      <c r="BG63" s="160"/>
      <c r="BH63" s="160"/>
      <c r="BI63" s="160"/>
      <c r="BJ63" s="160"/>
      <c r="BK63" s="160"/>
      <c r="BL63" s="160"/>
      <c r="BM63" s="160"/>
      <c r="BN63" s="160"/>
      <c r="BO63" s="160"/>
      <c r="BP63" s="160"/>
      <c r="BQ63" s="160"/>
      <c r="BR63" s="160"/>
      <c r="BS63" s="160"/>
      <c r="BT63" s="160"/>
      <c r="BU63" s="160"/>
      <c r="BV63" s="160"/>
      <c r="BW63" s="160"/>
      <c r="BX63" s="160"/>
      <c r="BY63" s="160"/>
      <c r="BZ63" s="160"/>
      <c r="CA63" s="160"/>
      <c r="CB63" s="160"/>
      <c r="CC63" s="160"/>
      <c r="CD63" s="160"/>
      <c r="CE63" s="160"/>
      <c r="CF63" s="160"/>
      <c r="CG63" s="160"/>
      <c r="CH63" s="160"/>
      <c r="CI63" s="160"/>
      <c r="CJ63" s="160"/>
      <c r="CK63" s="160"/>
      <c r="CL63" s="160"/>
      <c r="CM63" s="160"/>
      <c r="CN63" s="160"/>
      <c r="CO63" s="160"/>
      <c r="CP63" s="160"/>
      <c r="CQ63" s="160"/>
      <c r="CR63" s="160"/>
      <c r="CS63" s="160"/>
      <c r="CT63" s="160"/>
      <c r="CU63" s="160"/>
      <c r="CV63" s="160"/>
      <c r="CW63" s="160"/>
      <c r="CX63" s="160"/>
      <c r="CY63" s="160"/>
      <c r="CZ63" s="160"/>
      <c r="DA63" s="160"/>
      <c r="DB63" s="160"/>
      <c r="DC63" s="160"/>
      <c r="DD63" s="160"/>
      <c r="DE63" s="160"/>
      <c r="DF63" s="160"/>
      <c r="DG63" s="160"/>
      <c r="DH63" s="160"/>
      <c r="DI63" s="160"/>
      <c r="DJ63" s="160"/>
      <c r="DK63" s="160"/>
      <c r="DL63" s="160"/>
      <c r="DM63" s="160"/>
      <c r="DN63" s="160"/>
      <c r="DO63" s="160"/>
      <c r="DP63" s="160"/>
      <c r="DQ63" s="160"/>
      <c r="DR63" s="160"/>
      <c r="DS63" s="160"/>
      <c r="DT63" s="160"/>
      <c r="DU63" s="160"/>
      <c r="DV63" s="160"/>
      <c r="DW63" s="160"/>
      <c r="DX63" s="160"/>
      <c r="DY63" s="160"/>
      <c r="DZ63" s="160"/>
      <c r="EA63" s="160"/>
      <c r="EB63" s="160"/>
      <c r="EC63" s="160"/>
      <c r="ED63" s="160"/>
      <c r="EE63" s="160"/>
      <c r="EF63" s="160"/>
      <c r="EG63" s="160"/>
      <c r="EH63" s="160"/>
      <c r="EI63" s="160"/>
      <c r="EJ63" s="160"/>
      <c r="EK63" s="160"/>
      <c r="EL63" s="160"/>
      <c r="EM63" s="160"/>
      <c r="EN63" s="160"/>
      <c r="EO63" s="160"/>
      <c r="EP63" s="160"/>
      <c r="EQ63" s="160"/>
      <c r="ER63" s="160"/>
      <c r="ES63" s="160"/>
      <c r="ET63" s="160"/>
      <c r="EU63" s="160"/>
      <c r="EV63" s="160"/>
      <c r="EW63" s="160"/>
      <c r="EX63" s="160"/>
      <c r="EY63" s="160"/>
      <c r="EZ63" s="160"/>
      <c r="FA63" s="160"/>
      <c r="FB63" s="160"/>
      <c r="FC63" s="160"/>
      <c r="FD63" s="160"/>
      <c r="FE63" s="160"/>
      <c r="FF63" s="160"/>
      <c r="FG63" s="160"/>
      <c r="FH63" s="160"/>
      <c r="FI63" s="160"/>
      <c r="FJ63" s="160"/>
      <c r="FK63" s="160"/>
      <c r="FL63" s="160"/>
      <c r="FM63" s="160"/>
      <c r="FN63" s="160"/>
      <c r="FO63" s="160"/>
      <c r="FP63" s="160"/>
      <c r="FQ63" s="160"/>
      <c r="FR63" s="160"/>
      <c r="FS63" s="160"/>
      <c r="FT63" s="160"/>
      <c r="FU63" s="160"/>
      <c r="FV63" s="160"/>
      <c r="FW63" s="160"/>
      <c r="FX63" s="160"/>
      <c r="FY63" s="160"/>
      <c r="FZ63" s="160"/>
      <c r="GA63" s="160"/>
      <c r="GB63" s="160"/>
      <c r="GC63" s="160"/>
      <c r="GD63" s="160"/>
      <c r="GE63" s="160"/>
      <c r="GF63" s="160"/>
      <c r="GG63" s="160"/>
      <c r="GH63" s="160"/>
      <c r="GI63" s="160"/>
      <c r="GJ63" s="160"/>
      <c r="GK63" s="160"/>
      <c r="GL63" s="160"/>
      <c r="GM63" s="160"/>
      <c r="GN63" s="160"/>
      <c r="GO63" s="160"/>
      <c r="GP63" s="160"/>
      <c r="GQ63" s="160"/>
      <c r="GR63" s="160"/>
      <c r="GS63" s="160"/>
      <c r="GT63" s="160"/>
      <c r="GU63" s="160"/>
      <c r="GV63" s="160"/>
      <c r="GW63" s="160"/>
      <c r="GX63" s="160"/>
      <c r="GY63" s="160"/>
      <c r="GZ63" s="160"/>
      <c r="HA63" s="160"/>
      <c r="HB63" s="160"/>
      <c r="HC63" s="160"/>
      <c r="HD63" s="160"/>
      <c r="HE63" s="160"/>
      <c r="HF63" s="160"/>
      <c r="HG63" s="160"/>
      <c r="HH63" s="160"/>
      <c r="HI63" s="160"/>
      <c r="HJ63" s="160"/>
      <c r="HK63" s="160"/>
      <c r="HL63" s="160"/>
      <c r="HM63" s="160"/>
      <c r="HN63" s="160"/>
      <c r="HO63" s="160"/>
      <c r="HP63" s="160"/>
      <c r="HQ63" s="160"/>
      <c r="HR63" s="160"/>
      <c r="HS63" s="160"/>
      <c r="HT63" s="160"/>
      <c r="HU63" s="160"/>
      <c r="HV63" s="160"/>
      <c r="HW63" s="160"/>
      <c r="HX63" s="160"/>
      <c r="HY63" s="160"/>
      <c r="HZ63" s="160"/>
      <c r="IA63" s="160"/>
      <c r="IB63" s="160"/>
      <c r="IC63" s="160"/>
      <c r="ID63" s="160"/>
      <c r="IE63" s="160"/>
      <c r="IF63" s="160"/>
      <c r="IG63" s="160"/>
      <c r="IH63" s="160"/>
      <c r="II63" s="160"/>
      <c r="IJ63" s="160"/>
      <c r="IK63" s="160"/>
      <c r="IL63" s="160"/>
      <c r="IM63" s="160"/>
      <c r="IN63" s="160"/>
      <c r="IO63" s="160"/>
      <c r="IP63" s="160"/>
      <c r="IQ63" s="160"/>
      <c r="IR63" s="160"/>
      <c r="IS63" s="160"/>
      <c r="IT63" s="160"/>
      <c r="IU63" s="160"/>
      <c r="IV63" s="160"/>
      <c r="IW63" s="160"/>
      <c r="IX63" s="160"/>
      <c r="IY63" s="160"/>
    </row>
    <row r="64" spans="1:259" s="161" customFormat="1">
      <c r="A64" s="45"/>
      <c r="B64" s="191"/>
      <c r="C64" s="191"/>
      <c r="D64" s="191"/>
      <c r="E64" s="192"/>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0"/>
      <c r="AQ64" s="160"/>
      <c r="AR64" s="160"/>
      <c r="AS64" s="160"/>
      <c r="AT64" s="160"/>
      <c r="AU64" s="160"/>
      <c r="AV64" s="160"/>
      <c r="AW64" s="160"/>
      <c r="AX64" s="160"/>
      <c r="AY64" s="160"/>
      <c r="AZ64" s="160"/>
      <c r="BA64" s="160"/>
      <c r="BB64" s="160"/>
      <c r="BC64" s="160"/>
      <c r="BD64" s="160"/>
      <c r="BE64" s="160"/>
      <c r="BF64" s="160"/>
      <c r="BG64" s="160"/>
      <c r="BH64" s="160"/>
      <c r="BI64" s="160"/>
      <c r="BJ64" s="160"/>
      <c r="BK64" s="160"/>
      <c r="BL64" s="160"/>
      <c r="BM64" s="160"/>
      <c r="BN64" s="160"/>
      <c r="BO64" s="160"/>
      <c r="BP64" s="160"/>
      <c r="BQ64" s="160"/>
      <c r="BR64" s="160"/>
      <c r="BS64" s="160"/>
      <c r="BT64" s="160"/>
      <c r="BU64" s="160"/>
      <c r="BV64" s="160"/>
      <c r="BW64" s="160"/>
      <c r="BX64" s="160"/>
      <c r="BY64" s="160"/>
      <c r="BZ64" s="160"/>
      <c r="CA64" s="160"/>
      <c r="CB64" s="160"/>
      <c r="CC64" s="160"/>
      <c r="CD64" s="160"/>
      <c r="CE64" s="160"/>
      <c r="CF64" s="160"/>
      <c r="CG64" s="160"/>
      <c r="CH64" s="160"/>
      <c r="CI64" s="160"/>
      <c r="CJ64" s="160"/>
      <c r="CK64" s="160"/>
      <c r="CL64" s="160"/>
      <c r="CM64" s="160"/>
      <c r="CN64" s="160"/>
      <c r="CO64" s="160"/>
      <c r="CP64" s="160"/>
      <c r="CQ64" s="160"/>
      <c r="CR64" s="160"/>
      <c r="CS64" s="160"/>
      <c r="CT64" s="160"/>
      <c r="CU64" s="160"/>
      <c r="CV64" s="160"/>
      <c r="CW64" s="160"/>
      <c r="CX64" s="160"/>
      <c r="CY64" s="160"/>
      <c r="CZ64" s="160"/>
      <c r="DA64" s="160"/>
      <c r="DB64" s="160"/>
      <c r="DC64" s="160"/>
      <c r="DD64" s="160"/>
      <c r="DE64" s="160"/>
      <c r="DF64" s="160"/>
      <c r="DG64" s="160"/>
      <c r="DH64" s="160"/>
      <c r="DI64" s="160"/>
      <c r="DJ64" s="160"/>
      <c r="DK64" s="160"/>
      <c r="DL64" s="160"/>
      <c r="DM64" s="160"/>
      <c r="DN64" s="160"/>
      <c r="DO64" s="160"/>
      <c r="DP64" s="160"/>
      <c r="DQ64" s="160"/>
      <c r="DR64" s="160"/>
      <c r="DS64" s="160"/>
      <c r="DT64" s="160"/>
      <c r="DU64" s="160"/>
      <c r="DV64" s="160"/>
      <c r="DW64" s="160"/>
      <c r="DX64" s="160"/>
      <c r="DY64" s="160"/>
      <c r="DZ64" s="160"/>
      <c r="EA64" s="160"/>
      <c r="EB64" s="160"/>
      <c r="EC64" s="160"/>
      <c r="ED64" s="160"/>
      <c r="EE64" s="160"/>
      <c r="EF64" s="160"/>
      <c r="EG64" s="160"/>
      <c r="EH64" s="160"/>
      <c r="EI64" s="160"/>
      <c r="EJ64" s="160"/>
      <c r="EK64" s="160"/>
      <c r="EL64" s="160"/>
      <c r="EM64" s="160"/>
      <c r="EN64" s="160"/>
      <c r="EO64" s="160"/>
      <c r="EP64" s="160"/>
      <c r="EQ64" s="160"/>
      <c r="ER64" s="160"/>
      <c r="ES64" s="160"/>
      <c r="ET64" s="160"/>
      <c r="EU64" s="160"/>
      <c r="EV64" s="160"/>
      <c r="EW64" s="160"/>
      <c r="EX64" s="160"/>
      <c r="EY64" s="160"/>
      <c r="EZ64" s="160"/>
      <c r="FA64" s="160"/>
      <c r="FB64" s="160"/>
      <c r="FC64" s="160"/>
      <c r="FD64" s="160"/>
      <c r="FE64" s="160"/>
      <c r="FF64" s="160"/>
      <c r="FG64" s="160"/>
      <c r="FH64" s="160"/>
      <c r="FI64" s="160"/>
      <c r="FJ64" s="160"/>
      <c r="FK64" s="160"/>
      <c r="FL64" s="160"/>
      <c r="FM64" s="160"/>
      <c r="FN64" s="160"/>
      <c r="FO64" s="160"/>
      <c r="FP64" s="160"/>
      <c r="FQ64" s="160"/>
      <c r="FR64" s="160"/>
      <c r="FS64" s="160"/>
      <c r="FT64" s="160"/>
      <c r="FU64" s="160"/>
      <c r="FV64" s="160"/>
      <c r="FW64" s="160"/>
      <c r="FX64" s="160"/>
      <c r="FY64" s="160"/>
      <c r="FZ64" s="160"/>
      <c r="GA64" s="160"/>
      <c r="GB64" s="160"/>
      <c r="GC64" s="160"/>
      <c r="GD64" s="160"/>
      <c r="GE64" s="160"/>
      <c r="GF64" s="160"/>
      <c r="GG64" s="160"/>
      <c r="GH64" s="160"/>
      <c r="GI64" s="160"/>
      <c r="GJ64" s="160"/>
      <c r="GK64" s="160"/>
      <c r="GL64" s="160"/>
      <c r="GM64" s="160"/>
      <c r="GN64" s="160"/>
      <c r="GO64" s="160"/>
      <c r="GP64" s="160"/>
      <c r="GQ64" s="160"/>
      <c r="GR64" s="160"/>
      <c r="GS64" s="160"/>
      <c r="GT64" s="160"/>
      <c r="GU64" s="160"/>
      <c r="GV64" s="160"/>
      <c r="GW64" s="160"/>
      <c r="GX64" s="160"/>
      <c r="GY64" s="160"/>
      <c r="GZ64" s="160"/>
      <c r="HA64" s="160"/>
      <c r="HB64" s="160"/>
      <c r="HC64" s="160"/>
      <c r="HD64" s="160"/>
      <c r="HE64" s="160"/>
      <c r="HF64" s="160"/>
      <c r="HG64" s="160"/>
      <c r="HH64" s="160"/>
      <c r="HI64" s="160"/>
      <c r="HJ64" s="160"/>
      <c r="HK64" s="160"/>
      <c r="HL64" s="160"/>
      <c r="HM64" s="160"/>
      <c r="HN64" s="160"/>
      <c r="HO64" s="160"/>
      <c r="HP64" s="160"/>
      <c r="HQ64" s="160"/>
      <c r="HR64" s="160"/>
      <c r="HS64" s="160"/>
      <c r="HT64" s="160"/>
      <c r="HU64" s="160"/>
      <c r="HV64" s="160"/>
      <c r="HW64" s="160"/>
      <c r="HX64" s="160"/>
      <c r="HY64" s="160"/>
      <c r="HZ64" s="160"/>
      <c r="IA64" s="160"/>
      <c r="IB64" s="160"/>
      <c r="IC64" s="160"/>
      <c r="ID64" s="160"/>
      <c r="IE64" s="160"/>
      <c r="IF64" s="160"/>
      <c r="IG64" s="160"/>
      <c r="IH64" s="160"/>
      <c r="II64" s="160"/>
      <c r="IJ64" s="160"/>
      <c r="IK64" s="160"/>
      <c r="IL64" s="160"/>
      <c r="IM64" s="160"/>
      <c r="IN64" s="160"/>
      <c r="IO64" s="160"/>
      <c r="IP64" s="160"/>
      <c r="IQ64" s="160"/>
      <c r="IR64" s="160"/>
      <c r="IS64" s="160"/>
      <c r="IT64" s="160"/>
      <c r="IU64" s="160"/>
      <c r="IV64" s="160"/>
      <c r="IW64" s="160"/>
      <c r="IX64" s="160"/>
      <c r="IY64" s="160"/>
    </row>
    <row r="65" spans="1:259" s="161" customFormat="1">
      <c r="A65" s="190" t="s">
        <v>408</v>
      </c>
      <c r="B65" s="191"/>
      <c r="C65" s="191"/>
      <c r="D65" s="191"/>
      <c r="E65" s="192"/>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0"/>
      <c r="AQ65" s="160"/>
      <c r="AR65" s="160"/>
      <c r="AS65" s="160"/>
      <c r="AT65" s="160"/>
      <c r="AU65" s="160"/>
      <c r="AV65" s="160"/>
      <c r="AW65" s="160"/>
      <c r="AX65" s="160"/>
      <c r="AY65" s="160"/>
      <c r="AZ65" s="160"/>
      <c r="BA65" s="160"/>
      <c r="BB65" s="160"/>
      <c r="BC65" s="160"/>
      <c r="BD65" s="160"/>
      <c r="BE65" s="160"/>
      <c r="BF65" s="160"/>
      <c r="BG65" s="160"/>
      <c r="BH65" s="160"/>
      <c r="BI65" s="160"/>
      <c r="BJ65" s="160"/>
      <c r="BK65" s="160"/>
      <c r="BL65" s="160"/>
      <c r="BM65" s="160"/>
      <c r="BN65" s="160"/>
      <c r="BO65" s="160"/>
      <c r="BP65" s="160"/>
      <c r="BQ65" s="160"/>
      <c r="BR65" s="160"/>
      <c r="BS65" s="160"/>
      <c r="BT65" s="160"/>
      <c r="BU65" s="160"/>
      <c r="BV65" s="160"/>
      <c r="BW65" s="160"/>
      <c r="BX65" s="160"/>
      <c r="BY65" s="160"/>
      <c r="BZ65" s="160"/>
      <c r="CA65" s="160"/>
      <c r="CB65" s="160"/>
      <c r="CC65" s="160"/>
      <c r="CD65" s="160"/>
      <c r="CE65" s="160"/>
      <c r="CF65" s="160"/>
      <c r="CG65" s="160"/>
      <c r="CH65" s="160"/>
      <c r="CI65" s="160"/>
      <c r="CJ65" s="160"/>
      <c r="CK65" s="160"/>
      <c r="CL65" s="160"/>
      <c r="CM65" s="160"/>
      <c r="CN65" s="160"/>
      <c r="CO65" s="160"/>
      <c r="CP65" s="160"/>
      <c r="CQ65" s="160"/>
      <c r="CR65" s="160"/>
      <c r="CS65" s="160"/>
      <c r="CT65" s="160"/>
      <c r="CU65" s="160"/>
      <c r="CV65" s="160"/>
      <c r="CW65" s="160"/>
      <c r="CX65" s="160"/>
      <c r="CY65" s="160"/>
      <c r="CZ65" s="160"/>
      <c r="DA65" s="160"/>
      <c r="DB65" s="160"/>
      <c r="DC65" s="160"/>
      <c r="DD65" s="160"/>
      <c r="DE65" s="160"/>
      <c r="DF65" s="160"/>
      <c r="DG65" s="160"/>
      <c r="DH65" s="160"/>
      <c r="DI65" s="160"/>
      <c r="DJ65" s="160"/>
      <c r="DK65" s="160"/>
      <c r="DL65" s="160"/>
      <c r="DM65" s="160"/>
      <c r="DN65" s="160"/>
      <c r="DO65" s="160"/>
      <c r="DP65" s="160"/>
      <c r="DQ65" s="160"/>
      <c r="DR65" s="160"/>
      <c r="DS65" s="160"/>
      <c r="DT65" s="160"/>
      <c r="DU65" s="160"/>
      <c r="DV65" s="160"/>
      <c r="DW65" s="160"/>
      <c r="DX65" s="160"/>
      <c r="DY65" s="160"/>
      <c r="DZ65" s="160"/>
      <c r="EA65" s="160"/>
      <c r="EB65" s="160"/>
      <c r="EC65" s="160"/>
      <c r="ED65" s="160"/>
      <c r="EE65" s="160"/>
      <c r="EF65" s="160"/>
      <c r="EG65" s="160"/>
      <c r="EH65" s="160"/>
      <c r="EI65" s="160"/>
      <c r="EJ65" s="160"/>
      <c r="EK65" s="160"/>
      <c r="EL65" s="160"/>
      <c r="EM65" s="160"/>
      <c r="EN65" s="160"/>
      <c r="EO65" s="160"/>
      <c r="EP65" s="160"/>
      <c r="EQ65" s="160"/>
      <c r="ER65" s="160"/>
      <c r="ES65" s="160"/>
      <c r="ET65" s="160"/>
      <c r="EU65" s="160"/>
      <c r="EV65" s="160"/>
      <c r="EW65" s="160"/>
      <c r="EX65" s="160"/>
      <c r="EY65" s="160"/>
      <c r="EZ65" s="160"/>
      <c r="FA65" s="160"/>
      <c r="FB65" s="160"/>
      <c r="FC65" s="160"/>
      <c r="FD65" s="160"/>
      <c r="FE65" s="160"/>
      <c r="FF65" s="160"/>
      <c r="FG65" s="160"/>
      <c r="FH65" s="160"/>
      <c r="FI65" s="160"/>
      <c r="FJ65" s="160"/>
      <c r="FK65" s="160"/>
      <c r="FL65" s="160"/>
      <c r="FM65" s="160"/>
      <c r="FN65" s="160"/>
      <c r="FO65" s="160"/>
      <c r="FP65" s="160"/>
      <c r="FQ65" s="160"/>
      <c r="FR65" s="160"/>
      <c r="FS65" s="160"/>
      <c r="FT65" s="160"/>
      <c r="FU65" s="160"/>
      <c r="FV65" s="160"/>
      <c r="FW65" s="160"/>
      <c r="FX65" s="160"/>
      <c r="FY65" s="160"/>
      <c r="FZ65" s="160"/>
      <c r="GA65" s="160"/>
      <c r="GB65" s="160"/>
      <c r="GC65" s="160"/>
      <c r="GD65" s="160"/>
      <c r="GE65" s="160"/>
      <c r="GF65" s="160"/>
      <c r="GG65" s="160"/>
      <c r="GH65" s="160"/>
      <c r="GI65" s="160"/>
      <c r="GJ65" s="160"/>
      <c r="GK65" s="160"/>
      <c r="GL65" s="160"/>
      <c r="GM65" s="160"/>
      <c r="GN65" s="160"/>
      <c r="GO65" s="160"/>
      <c r="GP65" s="160"/>
      <c r="GQ65" s="160"/>
      <c r="GR65" s="160"/>
      <c r="GS65" s="160"/>
      <c r="GT65" s="160"/>
      <c r="GU65" s="160"/>
      <c r="GV65" s="160"/>
      <c r="GW65" s="160"/>
      <c r="GX65" s="160"/>
      <c r="GY65" s="160"/>
      <c r="GZ65" s="160"/>
      <c r="HA65" s="160"/>
      <c r="HB65" s="160"/>
      <c r="HC65" s="160"/>
      <c r="HD65" s="160"/>
      <c r="HE65" s="160"/>
      <c r="HF65" s="160"/>
      <c r="HG65" s="160"/>
      <c r="HH65" s="160"/>
      <c r="HI65" s="160"/>
      <c r="HJ65" s="160"/>
      <c r="HK65" s="160"/>
      <c r="HL65" s="160"/>
      <c r="HM65" s="160"/>
      <c r="HN65" s="160"/>
      <c r="HO65" s="160"/>
      <c r="HP65" s="160"/>
      <c r="HQ65" s="160"/>
      <c r="HR65" s="160"/>
      <c r="HS65" s="160"/>
      <c r="HT65" s="160"/>
      <c r="HU65" s="160"/>
      <c r="HV65" s="160"/>
      <c r="HW65" s="160"/>
      <c r="HX65" s="160"/>
      <c r="HY65" s="160"/>
      <c r="HZ65" s="160"/>
      <c r="IA65" s="160"/>
      <c r="IB65" s="160"/>
      <c r="IC65" s="160"/>
      <c r="ID65" s="160"/>
      <c r="IE65" s="160"/>
      <c r="IF65" s="160"/>
      <c r="IG65" s="160"/>
      <c r="IH65" s="160"/>
      <c r="II65" s="160"/>
      <c r="IJ65" s="160"/>
      <c r="IK65" s="160"/>
      <c r="IL65" s="160"/>
      <c r="IM65" s="160"/>
      <c r="IN65" s="160"/>
      <c r="IO65" s="160"/>
      <c r="IP65" s="160"/>
      <c r="IQ65" s="160"/>
      <c r="IR65" s="160"/>
      <c r="IS65" s="160"/>
      <c r="IT65" s="160"/>
      <c r="IU65" s="160"/>
      <c r="IV65" s="160"/>
      <c r="IW65" s="160"/>
      <c r="IX65" s="160"/>
      <c r="IY65" s="160"/>
    </row>
    <row r="66" spans="1:259" s="161" customFormat="1">
      <c r="A66" s="186" t="s">
        <v>426</v>
      </c>
      <c r="B66" s="191" t="s">
        <v>7</v>
      </c>
      <c r="C66" s="191">
        <v>1</v>
      </c>
      <c r="D66" s="191"/>
      <c r="E66" s="122">
        <f t="shared" ref="E66:E70" si="9">C66*D66</f>
        <v>0</v>
      </c>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0"/>
      <c r="AK66" s="160"/>
      <c r="AL66" s="160"/>
      <c r="AM66" s="160"/>
      <c r="AN66" s="160"/>
      <c r="AO66" s="160"/>
      <c r="AP66" s="160"/>
      <c r="AQ66" s="160"/>
      <c r="AR66" s="160"/>
      <c r="AS66" s="160"/>
      <c r="AT66" s="160"/>
      <c r="AU66" s="160"/>
      <c r="AV66" s="160"/>
      <c r="AW66" s="160"/>
      <c r="AX66" s="160"/>
      <c r="AY66" s="160"/>
      <c r="AZ66" s="160"/>
      <c r="BA66" s="160"/>
      <c r="BB66" s="160"/>
      <c r="BC66" s="160"/>
      <c r="BD66" s="160"/>
      <c r="BE66" s="160"/>
      <c r="BF66" s="160"/>
      <c r="BG66" s="160"/>
      <c r="BH66" s="160"/>
      <c r="BI66" s="160"/>
      <c r="BJ66" s="160"/>
      <c r="BK66" s="160"/>
      <c r="BL66" s="160"/>
      <c r="BM66" s="160"/>
      <c r="BN66" s="160"/>
      <c r="BO66" s="160"/>
      <c r="BP66" s="160"/>
      <c r="BQ66" s="160"/>
      <c r="BR66" s="160"/>
      <c r="BS66" s="160"/>
      <c r="BT66" s="160"/>
      <c r="BU66" s="160"/>
      <c r="BV66" s="160"/>
      <c r="BW66" s="160"/>
      <c r="BX66" s="160"/>
      <c r="BY66" s="160"/>
      <c r="BZ66" s="160"/>
      <c r="CA66" s="160"/>
      <c r="CB66" s="160"/>
      <c r="CC66" s="160"/>
      <c r="CD66" s="160"/>
      <c r="CE66" s="160"/>
      <c r="CF66" s="160"/>
      <c r="CG66" s="160"/>
      <c r="CH66" s="160"/>
      <c r="CI66" s="160"/>
      <c r="CJ66" s="160"/>
      <c r="CK66" s="160"/>
      <c r="CL66" s="160"/>
      <c r="CM66" s="160"/>
      <c r="CN66" s="160"/>
      <c r="CO66" s="160"/>
      <c r="CP66" s="160"/>
      <c r="CQ66" s="160"/>
      <c r="CR66" s="160"/>
      <c r="CS66" s="160"/>
      <c r="CT66" s="160"/>
      <c r="CU66" s="160"/>
      <c r="CV66" s="160"/>
      <c r="CW66" s="160"/>
      <c r="CX66" s="160"/>
      <c r="CY66" s="160"/>
      <c r="CZ66" s="160"/>
      <c r="DA66" s="160"/>
      <c r="DB66" s="160"/>
      <c r="DC66" s="160"/>
      <c r="DD66" s="160"/>
      <c r="DE66" s="160"/>
      <c r="DF66" s="160"/>
      <c r="DG66" s="160"/>
      <c r="DH66" s="160"/>
      <c r="DI66" s="160"/>
      <c r="DJ66" s="160"/>
      <c r="DK66" s="160"/>
      <c r="DL66" s="160"/>
      <c r="DM66" s="160"/>
      <c r="DN66" s="160"/>
      <c r="DO66" s="160"/>
      <c r="DP66" s="160"/>
      <c r="DQ66" s="160"/>
      <c r="DR66" s="160"/>
      <c r="DS66" s="160"/>
      <c r="DT66" s="160"/>
      <c r="DU66" s="160"/>
      <c r="DV66" s="160"/>
      <c r="DW66" s="160"/>
      <c r="DX66" s="160"/>
      <c r="DY66" s="160"/>
      <c r="DZ66" s="160"/>
      <c r="EA66" s="160"/>
      <c r="EB66" s="160"/>
      <c r="EC66" s="160"/>
      <c r="ED66" s="160"/>
      <c r="EE66" s="160"/>
      <c r="EF66" s="160"/>
      <c r="EG66" s="160"/>
      <c r="EH66" s="160"/>
      <c r="EI66" s="160"/>
      <c r="EJ66" s="160"/>
      <c r="EK66" s="160"/>
      <c r="EL66" s="160"/>
      <c r="EM66" s="160"/>
      <c r="EN66" s="160"/>
      <c r="EO66" s="160"/>
      <c r="EP66" s="160"/>
      <c r="EQ66" s="160"/>
      <c r="ER66" s="160"/>
      <c r="ES66" s="160"/>
      <c r="ET66" s="160"/>
      <c r="EU66" s="160"/>
      <c r="EV66" s="160"/>
      <c r="EW66" s="160"/>
      <c r="EX66" s="160"/>
      <c r="EY66" s="160"/>
      <c r="EZ66" s="160"/>
      <c r="FA66" s="160"/>
      <c r="FB66" s="160"/>
      <c r="FC66" s="160"/>
      <c r="FD66" s="160"/>
      <c r="FE66" s="160"/>
      <c r="FF66" s="160"/>
      <c r="FG66" s="160"/>
      <c r="FH66" s="160"/>
      <c r="FI66" s="160"/>
      <c r="FJ66" s="160"/>
      <c r="FK66" s="160"/>
      <c r="FL66" s="160"/>
      <c r="FM66" s="160"/>
      <c r="FN66" s="160"/>
      <c r="FO66" s="160"/>
      <c r="FP66" s="160"/>
      <c r="FQ66" s="160"/>
      <c r="FR66" s="160"/>
      <c r="FS66" s="160"/>
      <c r="FT66" s="160"/>
      <c r="FU66" s="160"/>
      <c r="FV66" s="160"/>
      <c r="FW66" s="160"/>
      <c r="FX66" s="160"/>
      <c r="FY66" s="160"/>
      <c r="FZ66" s="160"/>
      <c r="GA66" s="160"/>
      <c r="GB66" s="160"/>
      <c r="GC66" s="160"/>
      <c r="GD66" s="160"/>
      <c r="GE66" s="160"/>
      <c r="GF66" s="160"/>
      <c r="GG66" s="160"/>
      <c r="GH66" s="160"/>
      <c r="GI66" s="160"/>
      <c r="GJ66" s="160"/>
      <c r="GK66" s="160"/>
      <c r="GL66" s="160"/>
      <c r="GM66" s="160"/>
      <c r="GN66" s="160"/>
      <c r="GO66" s="160"/>
      <c r="GP66" s="160"/>
      <c r="GQ66" s="160"/>
      <c r="GR66" s="160"/>
      <c r="GS66" s="160"/>
      <c r="GT66" s="160"/>
      <c r="GU66" s="160"/>
      <c r="GV66" s="160"/>
      <c r="GW66" s="160"/>
      <c r="GX66" s="160"/>
      <c r="GY66" s="160"/>
      <c r="GZ66" s="160"/>
      <c r="HA66" s="160"/>
      <c r="HB66" s="160"/>
      <c r="HC66" s="160"/>
      <c r="HD66" s="160"/>
      <c r="HE66" s="160"/>
      <c r="HF66" s="160"/>
      <c r="HG66" s="160"/>
      <c r="HH66" s="160"/>
      <c r="HI66" s="160"/>
      <c r="HJ66" s="160"/>
      <c r="HK66" s="160"/>
      <c r="HL66" s="160"/>
      <c r="HM66" s="160"/>
      <c r="HN66" s="160"/>
      <c r="HO66" s="160"/>
      <c r="HP66" s="160"/>
      <c r="HQ66" s="160"/>
      <c r="HR66" s="160"/>
      <c r="HS66" s="160"/>
      <c r="HT66" s="160"/>
      <c r="HU66" s="160"/>
      <c r="HV66" s="160"/>
      <c r="HW66" s="160"/>
      <c r="HX66" s="160"/>
      <c r="HY66" s="160"/>
      <c r="HZ66" s="160"/>
      <c r="IA66" s="160"/>
      <c r="IB66" s="160"/>
      <c r="IC66" s="160"/>
      <c r="ID66" s="160"/>
      <c r="IE66" s="160"/>
      <c r="IF66" s="160"/>
      <c r="IG66" s="160"/>
      <c r="IH66" s="160"/>
      <c r="II66" s="160"/>
      <c r="IJ66" s="160"/>
      <c r="IK66" s="160"/>
      <c r="IL66" s="160"/>
      <c r="IM66" s="160"/>
      <c r="IN66" s="160"/>
      <c r="IO66" s="160"/>
      <c r="IP66" s="160"/>
      <c r="IQ66" s="160"/>
      <c r="IR66" s="160"/>
      <c r="IS66" s="160"/>
      <c r="IT66" s="160"/>
      <c r="IU66" s="160"/>
      <c r="IV66" s="160"/>
      <c r="IW66" s="160"/>
      <c r="IX66" s="160"/>
      <c r="IY66" s="160"/>
    </row>
    <row r="67" spans="1:259" s="161" customFormat="1">
      <c r="A67" s="186" t="s">
        <v>427</v>
      </c>
      <c r="B67" s="191" t="s">
        <v>7</v>
      </c>
      <c r="C67" s="191">
        <v>2</v>
      </c>
      <c r="D67" s="191"/>
      <c r="E67" s="122">
        <f t="shared" si="9"/>
        <v>0</v>
      </c>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0"/>
      <c r="AL67" s="160"/>
      <c r="AM67" s="160"/>
      <c r="AN67" s="160"/>
      <c r="AO67" s="160"/>
      <c r="AP67" s="160"/>
      <c r="AQ67" s="160"/>
      <c r="AR67" s="160"/>
      <c r="AS67" s="160"/>
      <c r="AT67" s="160"/>
      <c r="AU67" s="160"/>
      <c r="AV67" s="160"/>
      <c r="AW67" s="160"/>
      <c r="AX67" s="160"/>
      <c r="AY67" s="160"/>
      <c r="AZ67" s="160"/>
      <c r="BA67" s="160"/>
      <c r="BB67" s="160"/>
      <c r="BC67" s="160"/>
      <c r="BD67" s="160"/>
      <c r="BE67" s="160"/>
      <c r="BF67" s="160"/>
      <c r="BG67" s="160"/>
      <c r="BH67" s="160"/>
      <c r="BI67" s="160"/>
      <c r="BJ67" s="160"/>
      <c r="BK67" s="160"/>
      <c r="BL67" s="160"/>
      <c r="BM67" s="160"/>
      <c r="BN67" s="160"/>
      <c r="BO67" s="160"/>
      <c r="BP67" s="160"/>
      <c r="BQ67" s="160"/>
      <c r="BR67" s="160"/>
      <c r="BS67" s="160"/>
      <c r="BT67" s="160"/>
      <c r="BU67" s="160"/>
      <c r="BV67" s="160"/>
      <c r="BW67" s="160"/>
      <c r="BX67" s="160"/>
      <c r="BY67" s="160"/>
      <c r="BZ67" s="160"/>
      <c r="CA67" s="160"/>
      <c r="CB67" s="160"/>
      <c r="CC67" s="160"/>
      <c r="CD67" s="160"/>
      <c r="CE67" s="160"/>
      <c r="CF67" s="160"/>
      <c r="CG67" s="160"/>
      <c r="CH67" s="160"/>
      <c r="CI67" s="160"/>
      <c r="CJ67" s="160"/>
      <c r="CK67" s="160"/>
      <c r="CL67" s="160"/>
      <c r="CM67" s="160"/>
      <c r="CN67" s="160"/>
      <c r="CO67" s="160"/>
      <c r="CP67" s="160"/>
      <c r="CQ67" s="160"/>
      <c r="CR67" s="160"/>
      <c r="CS67" s="160"/>
      <c r="CT67" s="160"/>
      <c r="CU67" s="160"/>
      <c r="CV67" s="160"/>
      <c r="CW67" s="160"/>
      <c r="CX67" s="160"/>
      <c r="CY67" s="160"/>
      <c r="CZ67" s="160"/>
      <c r="DA67" s="160"/>
      <c r="DB67" s="160"/>
      <c r="DC67" s="160"/>
      <c r="DD67" s="160"/>
      <c r="DE67" s="160"/>
      <c r="DF67" s="160"/>
      <c r="DG67" s="160"/>
      <c r="DH67" s="160"/>
      <c r="DI67" s="160"/>
      <c r="DJ67" s="160"/>
      <c r="DK67" s="160"/>
      <c r="DL67" s="160"/>
      <c r="DM67" s="160"/>
      <c r="DN67" s="160"/>
      <c r="DO67" s="160"/>
      <c r="DP67" s="160"/>
      <c r="DQ67" s="160"/>
      <c r="DR67" s="160"/>
      <c r="DS67" s="160"/>
      <c r="DT67" s="160"/>
      <c r="DU67" s="160"/>
      <c r="DV67" s="160"/>
      <c r="DW67" s="160"/>
      <c r="DX67" s="160"/>
      <c r="DY67" s="160"/>
      <c r="DZ67" s="160"/>
      <c r="EA67" s="160"/>
      <c r="EB67" s="160"/>
      <c r="EC67" s="160"/>
      <c r="ED67" s="160"/>
      <c r="EE67" s="160"/>
      <c r="EF67" s="160"/>
      <c r="EG67" s="160"/>
      <c r="EH67" s="160"/>
      <c r="EI67" s="160"/>
      <c r="EJ67" s="160"/>
      <c r="EK67" s="160"/>
      <c r="EL67" s="160"/>
      <c r="EM67" s="160"/>
      <c r="EN67" s="160"/>
      <c r="EO67" s="160"/>
      <c r="EP67" s="160"/>
      <c r="EQ67" s="160"/>
      <c r="ER67" s="160"/>
      <c r="ES67" s="160"/>
      <c r="ET67" s="160"/>
      <c r="EU67" s="160"/>
      <c r="EV67" s="160"/>
      <c r="EW67" s="160"/>
      <c r="EX67" s="160"/>
      <c r="EY67" s="160"/>
      <c r="EZ67" s="160"/>
      <c r="FA67" s="160"/>
      <c r="FB67" s="160"/>
      <c r="FC67" s="160"/>
      <c r="FD67" s="160"/>
      <c r="FE67" s="160"/>
      <c r="FF67" s="160"/>
      <c r="FG67" s="160"/>
      <c r="FH67" s="160"/>
      <c r="FI67" s="160"/>
      <c r="FJ67" s="160"/>
      <c r="FK67" s="160"/>
      <c r="FL67" s="160"/>
      <c r="FM67" s="160"/>
      <c r="FN67" s="160"/>
      <c r="FO67" s="160"/>
      <c r="FP67" s="160"/>
      <c r="FQ67" s="160"/>
      <c r="FR67" s="160"/>
      <c r="FS67" s="160"/>
      <c r="FT67" s="160"/>
      <c r="FU67" s="160"/>
      <c r="FV67" s="160"/>
      <c r="FW67" s="160"/>
      <c r="FX67" s="160"/>
      <c r="FY67" s="160"/>
      <c r="FZ67" s="160"/>
      <c r="GA67" s="160"/>
      <c r="GB67" s="160"/>
      <c r="GC67" s="160"/>
      <c r="GD67" s="160"/>
      <c r="GE67" s="160"/>
      <c r="GF67" s="160"/>
      <c r="GG67" s="160"/>
      <c r="GH67" s="160"/>
      <c r="GI67" s="160"/>
      <c r="GJ67" s="160"/>
      <c r="GK67" s="160"/>
      <c r="GL67" s="160"/>
      <c r="GM67" s="160"/>
      <c r="GN67" s="160"/>
      <c r="GO67" s="160"/>
      <c r="GP67" s="160"/>
      <c r="GQ67" s="160"/>
      <c r="GR67" s="160"/>
      <c r="GS67" s="160"/>
      <c r="GT67" s="160"/>
      <c r="GU67" s="160"/>
      <c r="GV67" s="160"/>
      <c r="GW67" s="160"/>
      <c r="GX67" s="160"/>
      <c r="GY67" s="160"/>
      <c r="GZ67" s="160"/>
      <c r="HA67" s="160"/>
      <c r="HB67" s="160"/>
      <c r="HC67" s="160"/>
      <c r="HD67" s="160"/>
      <c r="HE67" s="160"/>
      <c r="HF67" s="160"/>
      <c r="HG67" s="160"/>
      <c r="HH67" s="160"/>
      <c r="HI67" s="160"/>
      <c r="HJ67" s="160"/>
      <c r="HK67" s="160"/>
      <c r="HL67" s="160"/>
      <c r="HM67" s="160"/>
      <c r="HN67" s="160"/>
      <c r="HO67" s="160"/>
      <c r="HP67" s="160"/>
      <c r="HQ67" s="160"/>
      <c r="HR67" s="160"/>
      <c r="HS67" s="160"/>
      <c r="HT67" s="160"/>
      <c r="HU67" s="160"/>
      <c r="HV67" s="160"/>
      <c r="HW67" s="160"/>
      <c r="HX67" s="160"/>
      <c r="HY67" s="160"/>
      <c r="HZ67" s="160"/>
      <c r="IA67" s="160"/>
      <c r="IB67" s="160"/>
      <c r="IC67" s="160"/>
      <c r="ID67" s="160"/>
      <c r="IE67" s="160"/>
      <c r="IF67" s="160"/>
      <c r="IG67" s="160"/>
      <c r="IH67" s="160"/>
      <c r="II67" s="160"/>
      <c r="IJ67" s="160"/>
      <c r="IK67" s="160"/>
      <c r="IL67" s="160"/>
      <c r="IM67" s="160"/>
      <c r="IN67" s="160"/>
      <c r="IO67" s="160"/>
      <c r="IP67" s="160"/>
      <c r="IQ67" s="160"/>
      <c r="IR67" s="160"/>
      <c r="IS67" s="160"/>
      <c r="IT67" s="160"/>
      <c r="IU67" s="160"/>
      <c r="IV67" s="160"/>
      <c r="IW67" s="160"/>
      <c r="IX67" s="160"/>
      <c r="IY67" s="160"/>
    </row>
    <row r="68" spans="1:259" s="161" customFormat="1">
      <c r="A68" s="186" t="s">
        <v>428</v>
      </c>
      <c r="B68" s="191" t="s">
        <v>7</v>
      </c>
      <c r="C68" s="191">
        <v>6</v>
      </c>
      <c r="D68" s="191"/>
      <c r="E68" s="122">
        <f t="shared" si="9"/>
        <v>0</v>
      </c>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0"/>
      <c r="AK68" s="160"/>
      <c r="AL68" s="160"/>
      <c r="AM68" s="160"/>
      <c r="AN68" s="160"/>
      <c r="AO68" s="160"/>
      <c r="AP68" s="160"/>
      <c r="AQ68" s="160"/>
      <c r="AR68" s="160"/>
      <c r="AS68" s="160"/>
      <c r="AT68" s="160"/>
      <c r="AU68" s="160"/>
      <c r="AV68" s="160"/>
      <c r="AW68" s="160"/>
      <c r="AX68" s="160"/>
      <c r="AY68" s="160"/>
      <c r="AZ68" s="160"/>
      <c r="BA68" s="160"/>
      <c r="BB68" s="160"/>
      <c r="BC68" s="160"/>
      <c r="BD68" s="160"/>
      <c r="BE68" s="160"/>
      <c r="BF68" s="160"/>
      <c r="BG68" s="160"/>
      <c r="BH68" s="160"/>
      <c r="BI68" s="160"/>
      <c r="BJ68" s="160"/>
      <c r="BK68" s="160"/>
      <c r="BL68" s="160"/>
      <c r="BM68" s="160"/>
      <c r="BN68" s="160"/>
      <c r="BO68" s="160"/>
      <c r="BP68" s="160"/>
      <c r="BQ68" s="160"/>
      <c r="BR68" s="160"/>
      <c r="BS68" s="160"/>
      <c r="BT68" s="160"/>
      <c r="BU68" s="160"/>
      <c r="BV68" s="160"/>
      <c r="BW68" s="160"/>
      <c r="BX68" s="160"/>
      <c r="BY68" s="160"/>
      <c r="BZ68" s="160"/>
      <c r="CA68" s="160"/>
      <c r="CB68" s="160"/>
      <c r="CC68" s="160"/>
      <c r="CD68" s="160"/>
      <c r="CE68" s="160"/>
      <c r="CF68" s="160"/>
      <c r="CG68" s="160"/>
      <c r="CH68" s="160"/>
      <c r="CI68" s="160"/>
      <c r="CJ68" s="160"/>
      <c r="CK68" s="160"/>
      <c r="CL68" s="160"/>
      <c r="CM68" s="160"/>
      <c r="CN68" s="160"/>
      <c r="CO68" s="160"/>
      <c r="CP68" s="160"/>
      <c r="CQ68" s="160"/>
      <c r="CR68" s="160"/>
      <c r="CS68" s="160"/>
      <c r="CT68" s="160"/>
      <c r="CU68" s="160"/>
      <c r="CV68" s="160"/>
      <c r="CW68" s="160"/>
      <c r="CX68" s="160"/>
      <c r="CY68" s="160"/>
      <c r="CZ68" s="160"/>
      <c r="DA68" s="160"/>
      <c r="DB68" s="160"/>
      <c r="DC68" s="160"/>
      <c r="DD68" s="160"/>
      <c r="DE68" s="160"/>
      <c r="DF68" s="160"/>
      <c r="DG68" s="160"/>
      <c r="DH68" s="160"/>
      <c r="DI68" s="160"/>
      <c r="DJ68" s="160"/>
      <c r="DK68" s="160"/>
      <c r="DL68" s="160"/>
      <c r="DM68" s="160"/>
      <c r="DN68" s="160"/>
      <c r="DO68" s="160"/>
      <c r="DP68" s="160"/>
      <c r="DQ68" s="160"/>
      <c r="DR68" s="160"/>
      <c r="DS68" s="160"/>
      <c r="DT68" s="160"/>
      <c r="DU68" s="160"/>
      <c r="DV68" s="160"/>
      <c r="DW68" s="160"/>
      <c r="DX68" s="160"/>
      <c r="DY68" s="160"/>
      <c r="DZ68" s="160"/>
      <c r="EA68" s="160"/>
      <c r="EB68" s="160"/>
      <c r="EC68" s="160"/>
      <c r="ED68" s="160"/>
      <c r="EE68" s="160"/>
      <c r="EF68" s="160"/>
      <c r="EG68" s="160"/>
      <c r="EH68" s="160"/>
      <c r="EI68" s="160"/>
      <c r="EJ68" s="160"/>
      <c r="EK68" s="160"/>
      <c r="EL68" s="160"/>
      <c r="EM68" s="160"/>
      <c r="EN68" s="160"/>
      <c r="EO68" s="160"/>
      <c r="EP68" s="160"/>
      <c r="EQ68" s="160"/>
      <c r="ER68" s="160"/>
      <c r="ES68" s="160"/>
      <c r="ET68" s="160"/>
      <c r="EU68" s="160"/>
      <c r="EV68" s="160"/>
      <c r="EW68" s="160"/>
      <c r="EX68" s="160"/>
      <c r="EY68" s="160"/>
      <c r="EZ68" s="160"/>
      <c r="FA68" s="160"/>
      <c r="FB68" s="160"/>
      <c r="FC68" s="160"/>
      <c r="FD68" s="160"/>
      <c r="FE68" s="160"/>
      <c r="FF68" s="160"/>
      <c r="FG68" s="160"/>
      <c r="FH68" s="160"/>
      <c r="FI68" s="160"/>
      <c r="FJ68" s="160"/>
      <c r="FK68" s="160"/>
      <c r="FL68" s="160"/>
      <c r="FM68" s="160"/>
      <c r="FN68" s="160"/>
      <c r="FO68" s="160"/>
      <c r="FP68" s="160"/>
      <c r="FQ68" s="160"/>
      <c r="FR68" s="160"/>
      <c r="FS68" s="160"/>
      <c r="FT68" s="160"/>
      <c r="FU68" s="160"/>
      <c r="FV68" s="160"/>
      <c r="FW68" s="160"/>
      <c r="FX68" s="160"/>
      <c r="FY68" s="160"/>
      <c r="FZ68" s="160"/>
      <c r="GA68" s="160"/>
      <c r="GB68" s="160"/>
      <c r="GC68" s="160"/>
      <c r="GD68" s="160"/>
      <c r="GE68" s="160"/>
      <c r="GF68" s="160"/>
      <c r="GG68" s="160"/>
      <c r="GH68" s="160"/>
      <c r="GI68" s="160"/>
      <c r="GJ68" s="160"/>
      <c r="GK68" s="160"/>
      <c r="GL68" s="160"/>
      <c r="GM68" s="160"/>
      <c r="GN68" s="160"/>
      <c r="GO68" s="160"/>
      <c r="GP68" s="160"/>
      <c r="GQ68" s="160"/>
      <c r="GR68" s="160"/>
      <c r="GS68" s="160"/>
      <c r="GT68" s="160"/>
      <c r="GU68" s="160"/>
      <c r="GV68" s="160"/>
      <c r="GW68" s="160"/>
      <c r="GX68" s="160"/>
      <c r="GY68" s="160"/>
      <c r="GZ68" s="160"/>
      <c r="HA68" s="160"/>
      <c r="HB68" s="160"/>
      <c r="HC68" s="160"/>
      <c r="HD68" s="160"/>
      <c r="HE68" s="160"/>
      <c r="HF68" s="160"/>
      <c r="HG68" s="160"/>
      <c r="HH68" s="160"/>
      <c r="HI68" s="160"/>
      <c r="HJ68" s="160"/>
      <c r="HK68" s="160"/>
      <c r="HL68" s="160"/>
      <c r="HM68" s="160"/>
      <c r="HN68" s="160"/>
      <c r="HO68" s="160"/>
      <c r="HP68" s="160"/>
      <c r="HQ68" s="160"/>
      <c r="HR68" s="160"/>
      <c r="HS68" s="160"/>
      <c r="HT68" s="160"/>
      <c r="HU68" s="160"/>
      <c r="HV68" s="160"/>
      <c r="HW68" s="160"/>
      <c r="HX68" s="160"/>
      <c r="HY68" s="160"/>
      <c r="HZ68" s="160"/>
      <c r="IA68" s="160"/>
      <c r="IB68" s="160"/>
      <c r="IC68" s="160"/>
      <c r="ID68" s="160"/>
      <c r="IE68" s="160"/>
      <c r="IF68" s="160"/>
      <c r="IG68" s="160"/>
      <c r="IH68" s="160"/>
      <c r="II68" s="160"/>
      <c r="IJ68" s="160"/>
      <c r="IK68" s="160"/>
      <c r="IL68" s="160"/>
      <c r="IM68" s="160"/>
      <c r="IN68" s="160"/>
      <c r="IO68" s="160"/>
      <c r="IP68" s="160"/>
      <c r="IQ68" s="160"/>
      <c r="IR68" s="160"/>
      <c r="IS68" s="160"/>
      <c r="IT68" s="160"/>
      <c r="IU68" s="160"/>
      <c r="IV68" s="160"/>
      <c r="IW68" s="160"/>
      <c r="IX68" s="160"/>
      <c r="IY68" s="160"/>
    </row>
    <row r="69" spans="1:259" s="161" customFormat="1" ht="28.5">
      <c r="A69" s="186" t="s">
        <v>429</v>
      </c>
      <c r="B69" s="191" t="s">
        <v>7</v>
      </c>
      <c r="C69" s="191">
        <v>8</v>
      </c>
      <c r="D69" s="191"/>
      <c r="E69" s="122">
        <f t="shared" si="9"/>
        <v>0</v>
      </c>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0"/>
      <c r="AL69" s="160"/>
      <c r="AM69" s="160"/>
      <c r="AN69" s="160"/>
      <c r="AO69" s="160"/>
      <c r="AP69" s="160"/>
      <c r="AQ69" s="160"/>
      <c r="AR69" s="160"/>
      <c r="AS69" s="160"/>
      <c r="AT69" s="160"/>
      <c r="AU69" s="160"/>
      <c r="AV69" s="160"/>
      <c r="AW69" s="160"/>
      <c r="AX69" s="160"/>
      <c r="AY69" s="160"/>
      <c r="AZ69" s="160"/>
      <c r="BA69" s="160"/>
      <c r="BB69" s="160"/>
      <c r="BC69" s="160"/>
      <c r="BD69" s="160"/>
      <c r="BE69" s="160"/>
      <c r="BF69" s="160"/>
      <c r="BG69" s="160"/>
      <c r="BH69" s="160"/>
      <c r="BI69" s="160"/>
      <c r="BJ69" s="160"/>
      <c r="BK69" s="160"/>
      <c r="BL69" s="160"/>
      <c r="BM69" s="160"/>
      <c r="BN69" s="160"/>
      <c r="BO69" s="160"/>
      <c r="BP69" s="160"/>
      <c r="BQ69" s="160"/>
      <c r="BR69" s="160"/>
      <c r="BS69" s="160"/>
      <c r="BT69" s="160"/>
      <c r="BU69" s="160"/>
      <c r="BV69" s="160"/>
      <c r="BW69" s="160"/>
      <c r="BX69" s="160"/>
      <c r="BY69" s="160"/>
      <c r="BZ69" s="160"/>
      <c r="CA69" s="160"/>
      <c r="CB69" s="160"/>
      <c r="CC69" s="160"/>
      <c r="CD69" s="160"/>
      <c r="CE69" s="160"/>
      <c r="CF69" s="160"/>
      <c r="CG69" s="160"/>
      <c r="CH69" s="160"/>
      <c r="CI69" s="160"/>
      <c r="CJ69" s="160"/>
      <c r="CK69" s="160"/>
      <c r="CL69" s="160"/>
      <c r="CM69" s="160"/>
      <c r="CN69" s="160"/>
      <c r="CO69" s="160"/>
      <c r="CP69" s="160"/>
      <c r="CQ69" s="160"/>
      <c r="CR69" s="160"/>
      <c r="CS69" s="160"/>
      <c r="CT69" s="160"/>
      <c r="CU69" s="160"/>
      <c r="CV69" s="160"/>
      <c r="CW69" s="160"/>
      <c r="CX69" s="160"/>
      <c r="CY69" s="160"/>
      <c r="CZ69" s="160"/>
      <c r="DA69" s="160"/>
      <c r="DB69" s="160"/>
      <c r="DC69" s="160"/>
      <c r="DD69" s="160"/>
      <c r="DE69" s="160"/>
      <c r="DF69" s="160"/>
      <c r="DG69" s="160"/>
      <c r="DH69" s="160"/>
      <c r="DI69" s="160"/>
      <c r="DJ69" s="160"/>
      <c r="DK69" s="160"/>
      <c r="DL69" s="160"/>
      <c r="DM69" s="160"/>
      <c r="DN69" s="160"/>
      <c r="DO69" s="160"/>
      <c r="DP69" s="160"/>
      <c r="DQ69" s="160"/>
      <c r="DR69" s="160"/>
      <c r="DS69" s="160"/>
      <c r="DT69" s="160"/>
      <c r="DU69" s="160"/>
      <c r="DV69" s="160"/>
      <c r="DW69" s="160"/>
      <c r="DX69" s="160"/>
      <c r="DY69" s="160"/>
      <c r="DZ69" s="160"/>
      <c r="EA69" s="160"/>
      <c r="EB69" s="160"/>
      <c r="EC69" s="160"/>
      <c r="ED69" s="160"/>
      <c r="EE69" s="160"/>
      <c r="EF69" s="160"/>
      <c r="EG69" s="160"/>
      <c r="EH69" s="160"/>
      <c r="EI69" s="160"/>
      <c r="EJ69" s="160"/>
      <c r="EK69" s="160"/>
      <c r="EL69" s="160"/>
      <c r="EM69" s="160"/>
      <c r="EN69" s="160"/>
      <c r="EO69" s="160"/>
      <c r="EP69" s="160"/>
      <c r="EQ69" s="160"/>
      <c r="ER69" s="160"/>
      <c r="ES69" s="160"/>
      <c r="ET69" s="160"/>
      <c r="EU69" s="160"/>
      <c r="EV69" s="160"/>
      <c r="EW69" s="160"/>
      <c r="EX69" s="160"/>
      <c r="EY69" s="160"/>
      <c r="EZ69" s="160"/>
      <c r="FA69" s="160"/>
      <c r="FB69" s="160"/>
      <c r="FC69" s="160"/>
      <c r="FD69" s="160"/>
      <c r="FE69" s="160"/>
      <c r="FF69" s="160"/>
      <c r="FG69" s="160"/>
      <c r="FH69" s="160"/>
      <c r="FI69" s="160"/>
      <c r="FJ69" s="160"/>
      <c r="FK69" s="160"/>
      <c r="FL69" s="160"/>
      <c r="FM69" s="160"/>
      <c r="FN69" s="160"/>
      <c r="FO69" s="160"/>
      <c r="FP69" s="160"/>
      <c r="FQ69" s="160"/>
      <c r="FR69" s="160"/>
      <c r="FS69" s="160"/>
      <c r="FT69" s="160"/>
      <c r="FU69" s="160"/>
      <c r="FV69" s="160"/>
      <c r="FW69" s="160"/>
      <c r="FX69" s="160"/>
      <c r="FY69" s="160"/>
      <c r="FZ69" s="160"/>
      <c r="GA69" s="160"/>
      <c r="GB69" s="160"/>
      <c r="GC69" s="160"/>
      <c r="GD69" s="160"/>
      <c r="GE69" s="160"/>
      <c r="GF69" s="160"/>
      <c r="GG69" s="160"/>
      <c r="GH69" s="160"/>
      <c r="GI69" s="160"/>
      <c r="GJ69" s="160"/>
      <c r="GK69" s="160"/>
      <c r="GL69" s="160"/>
      <c r="GM69" s="160"/>
      <c r="GN69" s="160"/>
      <c r="GO69" s="160"/>
      <c r="GP69" s="160"/>
      <c r="GQ69" s="160"/>
      <c r="GR69" s="160"/>
      <c r="GS69" s="160"/>
      <c r="GT69" s="160"/>
      <c r="GU69" s="160"/>
      <c r="GV69" s="160"/>
      <c r="GW69" s="160"/>
      <c r="GX69" s="160"/>
      <c r="GY69" s="160"/>
      <c r="GZ69" s="160"/>
      <c r="HA69" s="160"/>
      <c r="HB69" s="160"/>
      <c r="HC69" s="160"/>
      <c r="HD69" s="160"/>
      <c r="HE69" s="160"/>
      <c r="HF69" s="160"/>
      <c r="HG69" s="160"/>
      <c r="HH69" s="160"/>
      <c r="HI69" s="160"/>
      <c r="HJ69" s="160"/>
      <c r="HK69" s="160"/>
      <c r="HL69" s="160"/>
      <c r="HM69" s="160"/>
      <c r="HN69" s="160"/>
      <c r="HO69" s="160"/>
      <c r="HP69" s="160"/>
      <c r="HQ69" s="160"/>
      <c r="HR69" s="160"/>
      <c r="HS69" s="160"/>
      <c r="HT69" s="160"/>
      <c r="HU69" s="160"/>
      <c r="HV69" s="160"/>
      <c r="HW69" s="160"/>
      <c r="HX69" s="160"/>
      <c r="HY69" s="160"/>
      <c r="HZ69" s="160"/>
      <c r="IA69" s="160"/>
      <c r="IB69" s="160"/>
      <c r="IC69" s="160"/>
      <c r="ID69" s="160"/>
      <c r="IE69" s="160"/>
      <c r="IF69" s="160"/>
      <c r="IG69" s="160"/>
      <c r="IH69" s="160"/>
      <c r="II69" s="160"/>
      <c r="IJ69" s="160"/>
      <c r="IK69" s="160"/>
      <c r="IL69" s="160"/>
      <c r="IM69" s="160"/>
      <c r="IN69" s="160"/>
      <c r="IO69" s="160"/>
      <c r="IP69" s="160"/>
      <c r="IQ69" s="160"/>
      <c r="IR69" s="160"/>
      <c r="IS69" s="160"/>
      <c r="IT69" s="160"/>
      <c r="IU69" s="160"/>
      <c r="IV69" s="160"/>
      <c r="IW69" s="160"/>
      <c r="IX69" s="160"/>
      <c r="IY69" s="160"/>
    </row>
    <row r="70" spans="1:259" s="161" customFormat="1">
      <c r="A70" s="186" t="s">
        <v>430</v>
      </c>
      <c r="B70" s="191" t="s">
        <v>7</v>
      </c>
      <c r="C70" s="191">
        <v>1</v>
      </c>
      <c r="D70" s="191"/>
      <c r="E70" s="122">
        <f t="shared" si="9"/>
        <v>0</v>
      </c>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60"/>
      <c r="AL70" s="160"/>
      <c r="AM70" s="160"/>
      <c r="AN70" s="160"/>
      <c r="AO70" s="160"/>
      <c r="AP70" s="160"/>
      <c r="AQ70" s="160"/>
      <c r="AR70" s="160"/>
      <c r="AS70" s="160"/>
      <c r="AT70" s="160"/>
      <c r="AU70" s="160"/>
      <c r="AV70" s="160"/>
      <c r="AW70" s="160"/>
      <c r="AX70" s="160"/>
      <c r="AY70" s="160"/>
      <c r="AZ70" s="160"/>
      <c r="BA70" s="160"/>
      <c r="BB70" s="160"/>
      <c r="BC70" s="160"/>
      <c r="BD70" s="160"/>
      <c r="BE70" s="160"/>
      <c r="BF70" s="160"/>
      <c r="BG70" s="160"/>
      <c r="BH70" s="160"/>
      <c r="BI70" s="160"/>
      <c r="BJ70" s="160"/>
      <c r="BK70" s="160"/>
      <c r="BL70" s="160"/>
      <c r="BM70" s="160"/>
      <c r="BN70" s="160"/>
      <c r="BO70" s="160"/>
      <c r="BP70" s="160"/>
      <c r="BQ70" s="160"/>
      <c r="BR70" s="160"/>
      <c r="BS70" s="160"/>
      <c r="BT70" s="160"/>
      <c r="BU70" s="160"/>
      <c r="BV70" s="160"/>
      <c r="BW70" s="160"/>
      <c r="BX70" s="160"/>
      <c r="BY70" s="160"/>
      <c r="BZ70" s="160"/>
      <c r="CA70" s="160"/>
      <c r="CB70" s="160"/>
      <c r="CC70" s="160"/>
      <c r="CD70" s="160"/>
      <c r="CE70" s="160"/>
      <c r="CF70" s="160"/>
      <c r="CG70" s="160"/>
      <c r="CH70" s="160"/>
      <c r="CI70" s="160"/>
      <c r="CJ70" s="160"/>
      <c r="CK70" s="160"/>
      <c r="CL70" s="160"/>
      <c r="CM70" s="160"/>
      <c r="CN70" s="160"/>
      <c r="CO70" s="160"/>
      <c r="CP70" s="160"/>
      <c r="CQ70" s="160"/>
      <c r="CR70" s="160"/>
      <c r="CS70" s="160"/>
      <c r="CT70" s="160"/>
      <c r="CU70" s="160"/>
      <c r="CV70" s="160"/>
      <c r="CW70" s="160"/>
      <c r="CX70" s="160"/>
      <c r="CY70" s="160"/>
      <c r="CZ70" s="160"/>
      <c r="DA70" s="160"/>
      <c r="DB70" s="160"/>
      <c r="DC70" s="160"/>
      <c r="DD70" s="160"/>
      <c r="DE70" s="160"/>
      <c r="DF70" s="160"/>
      <c r="DG70" s="160"/>
      <c r="DH70" s="160"/>
      <c r="DI70" s="160"/>
      <c r="DJ70" s="160"/>
      <c r="DK70" s="160"/>
      <c r="DL70" s="160"/>
      <c r="DM70" s="160"/>
      <c r="DN70" s="160"/>
      <c r="DO70" s="160"/>
      <c r="DP70" s="160"/>
      <c r="DQ70" s="160"/>
      <c r="DR70" s="160"/>
      <c r="DS70" s="160"/>
      <c r="DT70" s="160"/>
      <c r="DU70" s="160"/>
      <c r="DV70" s="160"/>
      <c r="DW70" s="160"/>
      <c r="DX70" s="160"/>
      <c r="DY70" s="160"/>
      <c r="DZ70" s="160"/>
      <c r="EA70" s="160"/>
      <c r="EB70" s="160"/>
      <c r="EC70" s="160"/>
      <c r="ED70" s="160"/>
      <c r="EE70" s="160"/>
      <c r="EF70" s="160"/>
      <c r="EG70" s="160"/>
      <c r="EH70" s="160"/>
      <c r="EI70" s="160"/>
      <c r="EJ70" s="160"/>
      <c r="EK70" s="160"/>
      <c r="EL70" s="160"/>
      <c r="EM70" s="160"/>
      <c r="EN70" s="160"/>
      <c r="EO70" s="160"/>
      <c r="EP70" s="160"/>
      <c r="EQ70" s="160"/>
      <c r="ER70" s="160"/>
      <c r="ES70" s="160"/>
      <c r="ET70" s="160"/>
      <c r="EU70" s="160"/>
      <c r="EV70" s="160"/>
      <c r="EW70" s="160"/>
      <c r="EX70" s="160"/>
      <c r="EY70" s="160"/>
      <c r="EZ70" s="160"/>
      <c r="FA70" s="160"/>
      <c r="FB70" s="160"/>
      <c r="FC70" s="160"/>
      <c r="FD70" s="160"/>
      <c r="FE70" s="160"/>
      <c r="FF70" s="160"/>
      <c r="FG70" s="160"/>
      <c r="FH70" s="160"/>
      <c r="FI70" s="160"/>
      <c r="FJ70" s="160"/>
      <c r="FK70" s="160"/>
      <c r="FL70" s="160"/>
      <c r="FM70" s="160"/>
      <c r="FN70" s="160"/>
      <c r="FO70" s="160"/>
      <c r="FP70" s="160"/>
      <c r="FQ70" s="160"/>
      <c r="FR70" s="160"/>
      <c r="FS70" s="160"/>
      <c r="FT70" s="160"/>
      <c r="FU70" s="160"/>
      <c r="FV70" s="160"/>
      <c r="FW70" s="160"/>
      <c r="FX70" s="160"/>
      <c r="FY70" s="160"/>
      <c r="FZ70" s="160"/>
      <c r="GA70" s="160"/>
      <c r="GB70" s="160"/>
      <c r="GC70" s="160"/>
      <c r="GD70" s="160"/>
      <c r="GE70" s="160"/>
      <c r="GF70" s="160"/>
      <c r="GG70" s="160"/>
      <c r="GH70" s="160"/>
      <c r="GI70" s="160"/>
      <c r="GJ70" s="160"/>
      <c r="GK70" s="160"/>
      <c r="GL70" s="160"/>
      <c r="GM70" s="160"/>
      <c r="GN70" s="160"/>
      <c r="GO70" s="160"/>
      <c r="GP70" s="160"/>
      <c r="GQ70" s="160"/>
      <c r="GR70" s="160"/>
      <c r="GS70" s="160"/>
      <c r="GT70" s="160"/>
      <c r="GU70" s="160"/>
      <c r="GV70" s="160"/>
      <c r="GW70" s="160"/>
      <c r="GX70" s="160"/>
      <c r="GY70" s="160"/>
      <c r="GZ70" s="160"/>
      <c r="HA70" s="160"/>
      <c r="HB70" s="160"/>
      <c r="HC70" s="160"/>
      <c r="HD70" s="160"/>
      <c r="HE70" s="160"/>
      <c r="HF70" s="160"/>
      <c r="HG70" s="160"/>
      <c r="HH70" s="160"/>
      <c r="HI70" s="160"/>
      <c r="HJ70" s="160"/>
      <c r="HK70" s="160"/>
      <c r="HL70" s="160"/>
      <c r="HM70" s="160"/>
      <c r="HN70" s="160"/>
      <c r="HO70" s="160"/>
      <c r="HP70" s="160"/>
      <c r="HQ70" s="160"/>
      <c r="HR70" s="160"/>
      <c r="HS70" s="160"/>
      <c r="HT70" s="160"/>
      <c r="HU70" s="160"/>
      <c r="HV70" s="160"/>
      <c r="HW70" s="160"/>
      <c r="HX70" s="160"/>
      <c r="HY70" s="160"/>
      <c r="HZ70" s="160"/>
      <c r="IA70" s="160"/>
      <c r="IB70" s="160"/>
      <c r="IC70" s="160"/>
      <c r="ID70" s="160"/>
      <c r="IE70" s="160"/>
      <c r="IF70" s="160"/>
      <c r="IG70" s="160"/>
      <c r="IH70" s="160"/>
      <c r="II70" s="160"/>
      <c r="IJ70" s="160"/>
      <c r="IK70" s="160"/>
      <c r="IL70" s="160"/>
      <c r="IM70" s="160"/>
      <c r="IN70" s="160"/>
      <c r="IO70" s="160"/>
      <c r="IP70" s="160"/>
      <c r="IQ70" s="160"/>
      <c r="IR70" s="160"/>
      <c r="IS70" s="160"/>
      <c r="IT70" s="160"/>
      <c r="IU70" s="160"/>
      <c r="IV70" s="160"/>
      <c r="IW70" s="160"/>
      <c r="IX70" s="160"/>
      <c r="IY70" s="160"/>
    </row>
    <row r="71" spans="1:259" s="161" customFormat="1">
      <c r="A71" s="186"/>
      <c r="B71" s="191"/>
      <c r="C71" s="191"/>
      <c r="D71" s="191"/>
      <c r="E71" s="192"/>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0"/>
      <c r="AL71" s="160"/>
      <c r="AM71" s="160"/>
      <c r="AN71" s="160"/>
      <c r="AO71" s="160"/>
      <c r="AP71" s="160"/>
      <c r="AQ71" s="160"/>
      <c r="AR71" s="160"/>
      <c r="AS71" s="160"/>
      <c r="AT71" s="160"/>
      <c r="AU71" s="160"/>
      <c r="AV71" s="160"/>
      <c r="AW71" s="160"/>
      <c r="AX71" s="160"/>
      <c r="AY71" s="160"/>
      <c r="AZ71" s="160"/>
      <c r="BA71" s="160"/>
      <c r="BB71" s="160"/>
      <c r="BC71" s="160"/>
      <c r="BD71" s="160"/>
      <c r="BE71" s="160"/>
      <c r="BF71" s="160"/>
      <c r="BG71" s="160"/>
      <c r="BH71" s="160"/>
      <c r="BI71" s="160"/>
      <c r="BJ71" s="160"/>
      <c r="BK71" s="160"/>
      <c r="BL71" s="160"/>
      <c r="BM71" s="160"/>
      <c r="BN71" s="160"/>
      <c r="BO71" s="160"/>
      <c r="BP71" s="160"/>
      <c r="BQ71" s="160"/>
      <c r="BR71" s="160"/>
      <c r="BS71" s="160"/>
      <c r="BT71" s="160"/>
      <c r="BU71" s="160"/>
      <c r="BV71" s="160"/>
      <c r="BW71" s="160"/>
      <c r="BX71" s="160"/>
      <c r="BY71" s="160"/>
      <c r="BZ71" s="160"/>
      <c r="CA71" s="160"/>
      <c r="CB71" s="160"/>
      <c r="CC71" s="160"/>
      <c r="CD71" s="160"/>
      <c r="CE71" s="160"/>
      <c r="CF71" s="160"/>
      <c r="CG71" s="160"/>
      <c r="CH71" s="160"/>
      <c r="CI71" s="160"/>
      <c r="CJ71" s="160"/>
      <c r="CK71" s="160"/>
      <c r="CL71" s="160"/>
      <c r="CM71" s="160"/>
      <c r="CN71" s="160"/>
      <c r="CO71" s="160"/>
      <c r="CP71" s="160"/>
      <c r="CQ71" s="160"/>
      <c r="CR71" s="160"/>
      <c r="CS71" s="160"/>
      <c r="CT71" s="160"/>
      <c r="CU71" s="160"/>
      <c r="CV71" s="160"/>
      <c r="CW71" s="160"/>
      <c r="CX71" s="160"/>
      <c r="CY71" s="160"/>
      <c r="CZ71" s="160"/>
      <c r="DA71" s="160"/>
      <c r="DB71" s="160"/>
      <c r="DC71" s="160"/>
      <c r="DD71" s="160"/>
      <c r="DE71" s="160"/>
      <c r="DF71" s="160"/>
      <c r="DG71" s="160"/>
      <c r="DH71" s="160"/>
      <c r="DI71" s="160"/>
      <c r="DJ71" s="160"/>
      <c r="DK71" s="160"/>
      <c r="DL71" s="160"/>
      <c r="DM71" s="160"/>
      <c r="DN71" s="160"/>
      <c r="DO71" s="160"/>
      <c r="DP71" s="160"/>
      <c r="DQ71" s="160"/>
      <c r="DR71" s="160"/>
      <c r="DS71" s="160"/>
      <c r="DT71" s="160"/>
      <c r="DU71" s="160"/>
      <c r="DV71" s="160"/>
      <c r="DW71" s="160"/>
      <c r="DX71" s="160"/>
      <c r="DY71" s="160"/>
      <c r="DZ71" s="160"/>
      <c r="EA71" s="160"/>
      <c r="EB71" s="160"/>
      <c r="EC71" s="160"/>
      <c r="ED71" s="160"/>
      <c r="EE71" s="160"/>
      <c r="EF71" s="160"/>
      <c r="EG71" s="160"/>
      <c r="EH71" s="160"/>
      <c r="EI71" s="160"/>
      <c r="EJ71" s="160"/>
      <c r="EK71" s="160"/>
      <c r="EL71" s="160"/>
      <c r="EM71" s="160"/>
      <c r="EN71" s="160"/>
      <c r="EO71" s="160"/>
      <c r="EP71" s="160"/>
      <c r="EQ71" s="160"/>
      <c r="ER71" s="160"/>
      <c r="ES71" s="160"/>
      <c r="ET71" s="160"/>
      <c r="EU71" s="160"/>
      <c r="EV71" s="160"/>
      <c r="EW71" s="160"/>
      <c r="EX71" s="160"/>
      <c r="EY71" s="160"/>
      <c r="EZ71" s="160"/>
      <c r="FA71" s="160"/>
      <c r="FB71" s="160"/>
      <c r="FC71" s="160"/>
      <c r="FD71" s="160"/>
      <c r="FE71" s="160"/>
      <c r="FF71" s="160"/>
      <c r="FG71" s="160"/>
      <c r="FH71" s="160"/>
      <c r="FI71" s="160"/>
      <c r="FJ71" s="160"/>
      <c r="FK71" s="160"/>
      <c r="FL71" s="160"/>
      <c r="FM71" s="160"/>
      <c r="FN71" s="160"/>
      <c r="FO71" s="160"/>
      <c r="FP71" s="160"/>
      <c r="FQ71" s="160"/>
      <c r="FR71" s="160"/>
      <c r="FS71" s="160"/>
      <c r="FT71" s="160"/>
      <c r="FU71" s="160"/>
      <c r="FV71" s="160"/>
      <c r="FW71" s="160"/>
      <c r="FX71" s="160"/>
      <c r="FY71" s="160"/>
      <c r="FZ71" s="160"/>
      <c r="GA71" s="160"/>
      <c r="GB71" s="160"/>
      <c r="GC71" s="160"/>
      <c r="GD71" s="160"/>
      <c r="GE71" s="160"/>
      <c r="GF71" s="160"/>
      <c r="GG71" s="160"/>
      <c r="GH71" s="160"/>
      <c r="GI71" s="160"/>
      <c r="GJ71" s="160"/>
      <c r="GK71" s="160"/>
      <c r="GL71" s="160"/>
      <c r="GM71" s="160"/>
      <c r="GN71" s="160"/>
      <c r="GO71" s="160"/>
      <c r="GP71" s="160"/>
      <c r="GQ71" s="160"/>
      <c r="GR71" s="160"/>
      <c r="GS71" s="160"/>
      <c r="GT71" s="160"/>
      <c r="GU71" s="160"/>
      <c r="GV71" s="160"/>
      <c r="GW71" s="160"/>
      <c r="GX71" s="160"/>
      <c r="GY71" s="160"/>
      <c r="GZ71" s="160"/>
      <c r="HA71" s="160"/>
      <c r="HB71" s="160"/>
      <c r="HC71" s="160"/>
      <c r="HD71" s="160"/>
      <c r="HE71" s="160"/>
      <c r="HF71" s="160"/>
      <c r="HG71" s="160"/>
      <c r="HH71" s="160"/>
      <c r="HI71" s="160"/>
      <c r="HJ71" s="160"/>
      <c r="HK71" s="160"/>
      <c r="HL71" s="160"/>
      <c r="HM71" s="160"/>
      <c r="HN71" s="160"/>
      <c r="HO71" s="160"/>
      <c r="HP71" s="160"/>
      <c r="HQ71" s="160"/>
      <c r="HR71" s="160"/>
      <c r="HS71" s="160"/>
      <c r="HT71" s="160"/>
      <c r="HU71" s="160"/>
      <c r="HV71" s="160"/>
      <c r="HW71" s="160"/>
      <c r="HX71" s="160"/>
      <c r="HY71" s="160"/>
      <c r="HZ71" s="160"/>
      <c r="IA71" s="160"/>
      <c r="IB71" s="160"/>
      <c r="IC71" s="160"/>
      <c r="ID71" s="160"/>
      <c r="IE71" s="160"/>
      <c r="IF71" s="160"/>
      <c r="IG71" s="160"/>
      <c r="IH71" s="160"/>
      <c r="II71" s="160"/>
      <c r="IJ71" s="160"/>
      <c r="IK71" s="160"/>
      <c r="IL71" s="160"/>
      <c r="IM71" s="160"/>
      <c r="IN71" s="160"/>
      <c r="IO71" s="160"/>
      <c r="IP71" s="160"/>
      <c r="IQ71" s="160"/>
      <c r="IR71" s="160"/>
      <c r="IS71" s="160"/>
      <c r="IT71" s="160"/>
      <c r="IU71" s="160"/>
      <c r="IV71" s="160"/>
      <c r="IW71" s="160"/>
      <c r="IX71" s="160"/>
      <c r="IY71" s="160"/>
    </row>
    <row r="72" spans="1:259" s="161" customFormat="1">
      <c r="A72" s="190" t="s">
        <v>431</v>
      </c>
      <c r="B72" s="191"/>
      <c r="C72" s="191"/>
      <c r="D72" s="191"/>
      <c r="E72" s="192"/>
      <c r="F72" s="160"/>
      <c r="G72" s="160"/>
      <c r="H72" s="160"/>
      <c r="I72" s="160"/>
      <c r="J72" s="160"/>
      <c r="K72" s="160"/>
      <c r="L72" s="160"/>
      <c r="M72" s="160"/>
      <c r="N72" s="160"/>
      <c r="O72" s="160"/>
      <c r="P72" s="160"/>
      <c r="Q72" s="160"/>
      <c r="R72" s="160"/>
      <c r="S72" s="160"/>
      <c r="T72" s="160"/>
      <c r="U72" s="160"/>
      <c r="V72" s="160"/>
      <c r="W72" s="160"/>
      <c r="X72" s="160"/>
      <c r="Y72" s="160"/>
      <c r="Z72" s="160"/>
      <c r="AA72" s="160"/>
      <c r="AB72" s="160"/>
      <c r="AC72" s="160"/>
      <c r="AD72" s="160"/>
      <c r="AE72" s="160"/>
      <c r="AF72" s="160"/>
      <c r="AG72" s="160"/>
      <c r="AH72" s="160"/>
      <c r="AI72" s="160"/>
      <c r="AJ72" s="160"/>
      <c r="AK72" s="160"/>
      <c r="AL72" s="160"/>
      <c r="AM72" s="160"/>
      <c r="AN72" s="160"/>
      <c r="AO72" s="160"/>
      <c r="AP72" s="160"/>
      <c r="AQ72" s="160"/>
      <c r="AR72" s="160"/>
      <c r="AS72" s="160"/>
      <c r="AT72" s="160"/>
      <c r="AU72" s="160"/>
      <c r="AV72" s="160"/>
      <c r="AW72" s="160"/>
      <c r="AX72" s="160"/>
      <c r="AY72" s="160"/>
      <c r="AZ72" s="160"/>
      <c r="BA72" s="160"/>
      <c r="BB72" s="160"/>
      <c r="BC72" s="160"/>
      <c r="BD72" s="160"/>
      <c r="BE72" s="160"/>
      <c r="BF72" s="160"/>
      <c r="BG72" s="160"/>
      <c r="BH72" s="160"/>
      <c r="BI72" s="160"/>
      <c r="BJ72" s="160"/>
      <c r="BK72" s="160"/>
      <c r="BL72" s="160"/>
      <c r="BM72" s="160"/>
      <c r="BN72" s="160"/>
      <c r="BO72" s="160"/>
      <c r="BP72" s="160"/>
      <c r="BQ72" s="160"/>
      <c r="BR72" s="160"/>
      <c r="BS72" s="160"/>
      <c r="BT72" s="160"/>
      <c r="BU72" s="160"/>
      <c r="BV72" s="160"/>
      <c r="BW72" s="160"/>
      <c r="BX72" s="160"/>
      <c r="BY72" s="160"/>
      <c r="BZ72" s="160"/>
      <c r="CA72" s="160"/>
      <c r="CB72" s="160"/>
      <c r="CC72" s="160"/>
      <c r="CD72" s="160"/>
      <c r="CE72" s="160"/>
      <c r="CF72" s="160"/>
      <c r="CG72" s="160"/>
      <c r="CH72" s="160"/>
      <c r="CI72" s="160"/>
      <c r="CJ72" s="160"/>
      <c r="CK72" s="160"/>
      <c r="CL72" s="160"/>
      <c r="CM72" s="160"/>
      <c r="CN72" s="160"/>
      <c r="CO72" s="160"/>
      <c r="CP72" s="160"/>
      <c r="CQ72" s="160"/>
      <c r="CR72" s="160"/>
      <c r="CS72" s="160"/>
      <c r="CT72" s="160"/>
      <c r="CU72" s="160"/>
      <c r="CV72" s="160"/>
      <c r="CW72" s="160"/>
      <c r="CX72" s="160"/>
      <c r="CY72" s="160"/>
      <c r="CZ72" s="160"/>
      <c r="DA72" s="160"/>
      <c r="DB72" s="160"/>
      <c r="DC72" s="160"/>
      <c r="DD72" s="160"/>
      <c r="DE72" s="160"/>
      <c r="DF72" s="160"/>
      <c r="DG72" s="160"/>
      <c r="DH72" s="160"/>
      <c r="DI72" s="160"/>
      <c r="DJ72" s="160"/>
      <c r="DK72" s="160"/>
      <c r="DL72" s="160"/>
      <c r="DM72" s="160"/>
      <c r="DN72" s="160"/>
      <c r="DO72" s="160"/>
      <c r="DP72" s="160"/>
      <c r="DQ72" s="160"/>
      <c r="DR72" s="160"/>
      <c r="DS72" s="160"/>
      <c r="DT72" s="160"/>
      <c r="DU72" s="160"/>
      <c r="DV72" s="160"/>
      <c r="DW72" s="160"/>
      <c r="DX72" s="160"/>
      <c r="DY72" s="160"/>
      <c r="DZ72" s="160"/>
      <c r="EA72" s="160"/>
      <c r="EB72" s="160"/>
      <c r="EC72" s="160"/>
      <c r="ED72" s="160"/>
      <c r="EE72" s="160"/>
      <c r="EF72" s="160"/>
      <c r="EG72" s="160"/>
      <c r="EH72" s="160"/>
      <c r="EI72" s="160"/>
      <c r="EJ72" s="160"/>
      <c r="EK72" s="160"/>
      <c r="EL72" s="160"/>
      <c r="EM72" s="160"/>
      <c r="EN72" s="160"/>
      <c r="EO72" s="160"/>
      <c r="EP72" s="160"/>
      <c r="EQ72" s="160"/>
      <c r="ER72" s="160"/>
      <c r="ES72" s="160"/>
      <c r="ET72" s="160"/>
      <c r="EU72" s="160"/>
      <c r="EV72" s="160"/>
      <c r="EW72" s="160"/>
      <c r="EX72" s="160"/>
      <c r="EY72" s="160"/>
      <c r="EZ72" s="160"/>
      <c r="FA72" s="160"/>
      <c r="FB72" s="160"/>
      <c r="FC72" s="160"/>
      <c r="FD72" s="160"/>
      <c r="FE72" s="160"/>
      <c r="FF72" s="160"/>
      <c r="FG72" s="160"/>
      <c r="FH72" s="160"/>
      <c r="FI72" s="160"/>
      <c r="FJ72" s="160"/>
      <c r="FK72" s="160"/>
      <c r="FL72" s="160"/>
      <c r="FM72" s="160"/>
      <c r="FN72" s="160"/>
      <c r="FO72" s="160"/>
      <c r="FP72" s="160"/>
      <c r="FQ72" s="160"/>
      <c r="FR72" s="160"/>
      <c r="FS72" s="160"/>
      <c r="FT72" s="160"/>
      <c r="FU72" s="160"/>
      <c r="FV72" s="160"/>
      <c r="FW72" s="160"/>
      <c r="FX72" s="160"/>
      <c r="FY72" s="160"/>
      <c r="FZ72" s="160"/>
      <c r="GA72" s="160"/>
      <c r="GB72" s="160"/>
      <c r="GC72" s="160"/>
      <c r="GD72" s="160"/>
      <c r="GE72" s="160"/>
      <c r="GF72" s="160"/>
      <c r="GG72" s="160"/>
      <c r="GH72" s="160"/>
      <c r="GI72" s="160"/>
      <c r="GJ72" s="160"/>
      <c r="GK72" s="160"/>
      <c r="GL72" s="160"/>
      <c r="GM72" s="160"/>
      <c r="GN72" s="160"/>
      <c r="GO72" s="160"/>
      <c r="GP72" s="160"/>
      <c r="GQ72" s="160"/>
      <c r="GR72" s="160"/>
      <c r="GS72" s="160"/>
      <c r="GT72" s="160"/>
      <c r="GU72" s="160"/>
      <c r="GV72" s="160"/>
      <c r="GW72" s="160"/>
      <c r="GX72" s="160"/>
      <c r="GY72" s="160"/>
      <c r="GZ72" s="160"/>
      <c r="HA72" s="160"/>
      <c r="HB72" s="160"/>
      <c r="HC72" s="160"/>
      <c r="HD72" s="160"/>
      <c r="HE72" s="160"/>
      <c r="HF72" s="160"/>
      <c r="HG72" s="160"/>
      <c r="HH72" s="160"/>
      <c r="HI72" s="160"/>
      <c r="HJ72" s="160"/>
      <c r="HK72" s="160"/>
      <c r="HL72" s="160"/>
      <c r="HM72" s="160"/>
      <c r="HN72" s="160"/>
      <c r="HO72" s="160"/>
      <c r="HP72" s="160"/>
      <c r="HQ72" s="160"/>
      <c r="HR72" s="160"/>
      <c r="HS72" s="160"/>
      <c r="HT72" s="160"/>
      <c r="HU72" s="160"/>
      <c r="HV72" s="160"/>
      <c r="HW72" s="160"/>
      <c r="HX72" s="160"/>
      <c r="HY72" s="160"/>
      <c r="HZ72" s="160"/>
      <c r="IA72" s="160"/>
      <c r="IB72" s="160"/>
      <c r="IC72" s="160"/>
      <c r="ID72" s="160"/>
      <c r="IE72" s="160"/>
      <c r="IF72" s="160"/>
      <c r="IG72" s="160"/>
      <c r="IH72" s="160"/>
      <c r="II72" s="160"/>
      <c r="IJ72" s="160"/>
      <c r="IK72" s="160"/>
      <c r="IL72" s="160"/>
      <c r="IM72" s="160"/>
      <c r="IN72" s="160"/>
      <c r="IO72" s="160"/>
      <c r="IP72" s="160"/>
      <c r="IQ72" s="160"/>
      <c r="IR72" s="160"/>
      <c r="IS72" s="160"/>
      <c r="IT72" s="160"/>
      <c r="IU72" s="160"/>
      <c r="IV72" s="160"/>
      <c r="IW72" s="160"/>
      <c r="IX72" s="160"/>
      <c r="IY72" s="160"/>
    </row>
    <row r="73" spans="1:259" s="161" customFormat="1" ht="42.75">
      <c r="A73" s="186" t="s">
        <v>432</v>
      </c>
      <c r="B73" s="191" t="s">
        <v>6</v>
      </c>
      <c r="C73" s="191">
        <v>1</v>
      </c>
      <c r="D73" s="191"/>
      <c r="E73" s="122">
        <f t="shared" ref="E73" si="10">C73*D73</f>
        <v>0</v>
      </c>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c r="BE73" s="160"/>
      <c r="BF73" s="160"/>
      <c r="BG73" s="160"/>
      <c r="BH73" s="160"/>
      <c r="BI73" s="160"/>
      <c r="BJ73" s="160"/>
      <c r="BK73" s="160"/>
      <c r="BL73" s="160"/>
      <c r="BM73" s="160"/>
      <c r="BN73" s="160"/>
      <c r="BO73" s="160"/>
      <c r="BP73" s="160"/>
      <c r="BQ73" s="160"/>
      <c r="BR73" s="160"/>
      <c r="BS73" s="160"/>
      <c r="BT73" s="160"/>
      <c r="BU73" s="160"/>
      <c r="BV73" s="160"/>
      <c r="BW73" s="160"/>
      <c r="BX73" s="160"/>
      <c r="BY73" s="160"/>
      <c r="BZ73" s="160"/>
      <c r="CA73" s="160"/>
      <c r="CB73" s="160"/>
      <c r="CC73" s="160"/>
      <c r="CD73" s="160"/>
      <c r="CE73" s="160"/>
      <c r="CF73" s="160"/>
      <c r="CG73" s="160"/>
      <c r="CH73" s="160"/>
      <c r="CI73" s="160"/>
      <c r="CJ73" s="160"/>
      <c r="CK73" s="160"/>
      <c r="CL73" s="160"/>
      <c r="CM73" s="160"/>
      <c r="CN73" s="160"/>
      <c r="CO73" s="160"/>
      <c r="CP73" s="160"/>
      <c r="CQ73" s="160"/>
      <c r="CR73" s="160"/>
      <c r="CS73" s="160"/>
      <c r="CT73" s="160"/>
      <c r="CU73" s="160"/>
      <c r="CV73" s="160"/>
      <c r="CW73" s="160"/>
      <c r="CX73" s="160"/>
      <c r="CY73" s="160"/>
      <c r="CZ73" s="160"/>
      <c r="DA73" s="160"/>
      <c r="DB73" s="160"/>
      <c r="DC73" s="160"/>
      <c r="DD73" s="160"/>
      <c r="DE73" s="160"/>
      <c r="DF73" s="160"/>
      <c r="DG73" s="160"/>
      <c r="DH73" s="160"/>
      <c r="DI73" s="160"/>
      <c r="DJ73" s="160"/>
      <c r="DK73" s="160"/>
      <c r="DL73" s="160"/>
      <c r="DM73" s="160"/>
      <c r="DN73" s="160"/>
      <c r="DO73" s="160"/>
      <c r="DP73" s="160"/>
      <c r="DQ73" s="160"/>
      <c r="DR73" s="160"/>
      <c r="DS73" s="160"/>
      <c r="DT73" s="160"/>
      <c r="DU73" s="160"/>
      <c r="DV73" s="160"/>
      <c r="DW73" s="160"/>
      <c r="DX73" s="160"/>
      <c r="DY73" s="160"/>
      <c r="DZ73" s="160"/>
      <c r="EA73" s="160"/>
      <c r="EB73" s="160"/>
      <c r="EC73" s="160"/>
      <c r="ED73" s="160"/>
      <c r="EE73" s="160"/>
      <c r="EF73" s="160"/>
      <c r="EG73" s="160"/>
      <c r="EH73" s="160"/>
      <c r="EI73" s="160"/>
      <c r="EJ73" s="160"/>
      <c r="EK73" s="160"/>
      <c r="EL73" s="160"/>
      <c r="EM73" s="160"/>
      <c r="EN73" s="160"/>
      <c r="EO73" s="160"/>
      <c r="EP73" s="160"/>
      <c r="EQ73" s="160"/>
      <c r="ER73" s="160"/>
      <c r="ES73" s="160"/>
      <c r="ET73" s="160"/>
      <c r="EU73" s="160"/>
      <c r="EV73" s="160"/>
      <c r="EW73" s="160"/>
      <c r="EX73" s="160"/>
      <c r="EY73" s="160"/>
      <c r="EZ73" s="160"/>
      <c r="FA73" s="160"/>
      <c r="FB73" s="160"/>
      <c r="FC73" s="160"/>
      <c r="FD73" s="160"/>
      <c r="FE73" s="160"/>
      <c r="FF73" s="160"/>
      <c r="FG73" s="160"/>
      <c r="FH73" s="160"/>
      <c r="FI73" s="160"/>
      <c r="FJ73" s="160"/>
      <c r="FK73" s="160"/>
      <c r="FL73" s="160"/>
      <c r="FM73" s="160"/>
      <c r="FN73" s="160"/>
      <c r="FO73" s="160"/>
      <c r="FP73" s="160"/>
      <c r="FQ73" s="160"/>
      <c r="FR73" s="160"/>
      <c r="FS73" s="160"/>
      <c r="FT73" s="160"/>
      <c r="FU73" s="160"/>
      <c r="FV73" s="160"/>
      <c r="FW73" s="160"/>
      <c r="FX73" s="160"/>
      <c r="FY73" s="160"/>
      <c r="FZ73" s="160"/>
      <c r="GA73" s="160"/>
      <c r="GB73" s="160"/>
      <c r="GC73" s="160"/>
      <c r="GD73" s="160"/>
      <c r="GE73" s="160"/>
      <c r="GF73" s="160"/>
      <c r="GG73" s="160"/>
      <c r="GH73" s="160"/>
      <c r="GI73" s="160"/>
      <c r="GJ73" s="160"/>
      <c r="GK73" s="160"/>
      <c r="GL73" s="160"/>
      <c r="GM73" s="160"/>
      <c r="GN73" s="160"/>
      <c r="GO73" s="160"/>
      <c r="GP73" s="160"/>
      <c r="GQ73" s="160"/>
      <c r="GR73" s="160"/>
      <c r="GS73" s="160"/>
      <c r="GT73" s="160"/>
      <c r="GU73" s="160"/>
      <c r="GV73" s="160"/>
      <c r="GW73" s="160"/>
      <c r="GX73" s="160"/>
      <c r="GY73" s="160"/>
      <c r="GZ73" s="160"/>
      <c r="HA73" s="160"/>
      <c r="HB73" s="160"/>
      <c r="HC73" s="160"/>
      <c r="HD73" s="160"/>
      <c r="HE73" s="160"/>
      <c r="HF73" s="160"/>
      <c r="HG73" s="160"/>
      <c r="HH73" s="160"/>
      <c r="HI73" s="160"/>
      <c r="HJ73" s="160"/>
      <c r="HK73" s="160"/>
      <c r="HL73" s="160"/>
      <c r="HM73" s="160"/>
      <c r="HN73" s="160"/>
      <c r="HO73" s="160"/>
      <c r="HP73" s="160"/>
      <c r="HQ73" s="160"/>
      <c r="HR73" s="160"/>
      <c r="HS73" s="160"/>
      <c r="HT73" s="160"/>
      <c r="HU73" s="160"/>
      <c r="HV73" s="160"/>
      <c r="HW73" s="160"/>
      <c r="HX73" s="160"/>
      <c r="HY73" s="160"/>
      <c r="HZ73" s="160"/>
      <c r="IA73" s="160"/>
      <c r="IB73" s="160"/>
      <c r="IC73" s="160"/>
      <c r="ID73" s="160"/>
      <c r="IE73" s="160"/>
      <c r="IF73" s="160"/>
      <c r="IG73" s="160"/>
      <c r="IH73" s="160"/>
      <c r="II73" s="160"/>
      <c r="IJ73" s="160"/>
      <c r="IK73" s="160"/>
      <c r="IL73" s="160"/>
      <c r="IM73" s="160"/>
      <c r="IN73" s="160"/>
      <c r="IO73" s="160"/>
      <c r="IP73" s="160"/>
      <c r="IQ73" s="160"/>
      <c r="IR73" s="160"/>
      <c r="IS73" s="160"/>
      <c r="IT73" s="160"/>
      <c r="IU73" s="160"/>
      <c r="IV73" s="160"/>
      <c r="IW73" s="160"/>
      <c r="IX73" s="160"/>
      <c r="IY73" s="160"/>
    </row>
    <row r="74" spans="1:259" s="161" customFormat="1">
      <c r="A74" s="186"/>
      <c r="B74" s="191"/>
      <c r="C74" s="191"/>
      <c r="D74" s="191"/>
      <c r="E74" s="192"/>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0"/>
      <c r="BH74" s="160"/>
      <c r="BI74" s="160"/>
      <c r="BJ74" s="160"/>
      <c r="BK74" s="160"/>
      <c r="BL74" s="160"/>
      <c r="BM74" s="160"/>
      <c r="BN74" s="160"/>
      <c r="BO74" s="160"/>
      <c r="BP74" s="160"/>
      <c r="BQ74" s="160"/>
      <c r="BR74" s="160"/>
      <c r="BS74" s="160"/>
      <c r="BT74" s="160"/>
      <c r="BU74" s="160"/>
      <c r="BV74" s="160"/>
      <c r="BW74" s="160"/>
      <c r="BX74" s="160"/>
      <c r="BY74" s="160"/>
      <c r="BZ74" s="160"/>
      <c r="CA74" s="160"/>
      <c r="CB74" s="160"/>
      <c r="CC74" s="160"/>
      <c r="CD74" s="160"/>
      <c r="CE74" s="160"/>
      <c r="CF74" s="160"/>
      <c r="CG74" s="160"/>
      <c r="CH74" s="160"/>
      <c r="CI74" s="160"/>
      <c r="CJ74" s="160"/>
      <c r="CK74" s="160"/>
      <c r="CL74" s="160"/>
      <c r="CM74" s="160"/>
      <c r="CN74" s="160"/>
      <c r="CO74" s="160"/>
      <c r="CP74" s="160"/>
      <c r="CQ74" s="160"/>
      <c r="CR74" s="160"/>
      <c r="CS74" s="160"/>
      <c r="CT74" s="160"/>
      <c r="CU74" s="160"/>
      <c r="CV74" s="160"/>
      <c r="CW74" s="160"/>
      <c r="CX74" s="160"/>
      <c r="CY74" s="160"/>
      <c r="CZ74" s="160"/>
      <c r="DA74" s="160"/>
      <c r="DB74" s="160"/>
      <c r="DC74" s="160"/>
      <c r="DD74" s="160"/>
      <c r="DE74" s="160"/>
      <c r="DF74" s="160"/>
      <c r="DG74" s="160"/>
      <c r="DH74" s="160"/>
      <c r="DI74" s="160"/>
      <c r="DJ74" s="160"/>
      <c r="DK74" s="160"/>
      <c r="DL74" s="160"/>
      <c r="DM74" s="160"/>
      <c r="DN74" s="160"/>
      <c r="DO74" s="160"/>
      <c r="DP74" s="160"/>
      <c r="DQ74" s="160"/>
      <c r="DR74" s="160"/>
      <c r="DS74" s="160"/>
      <c r="DT74" s="160"/>
      <c r="DU74" s="160"/>
      <c r="DV74" s="160"/>
      <c r="DW74" s="160"/>
      <c r="DX74" s="160"/>
      <c r="DY74" s="160"/>
      <c r="DZ74" s="160"/>
      <c r="EA74" s="160"/>
      <c r="EB74" s="160"/>
      <c r="EC74" s="160"/>
      <c r="ED74" s="160"/>
      <c r="EE74" s="160"/>
      <c r="EF74" s="160"/>
      <c r="EG74" s="160"/>
      <c r="EH74" s="160"/>
      <c r="EI74" s="160"/>
      <c r="EJ74" s="160"/>
      <c r="EK74" s="160"/>
      <c r="EL74" s="160"/>
      <c r="EM74" s="160"/>
      <c r="EN74" s="160"/>
      <c r="EO74" s="160"/>
      <c r="EP74" s="160"/>
      <c r="EQ74" s="160"/>
      <c r="ER74" s="160"/>
      <c r="ES74" s="160"/>
      <c r="ET74" s="160"/>
      <c r="EU74" s="160"/>
      <c r="EV74" s="160"/>
      <c r="EW74" s="160"/>
      <c r="EX74" s="160"/>
      <c r="EY74" s="160"/>
      <c r="EZ74" s="160"/>
      <c r="FA74" s="160"/>
      <c r="FB74" s="160"/>
      <c r="FC74" s="160"/>
      <c r="FD74" s="160"/>
      <c r="FE74" s="160"/>
      <c r="FF74" s="160"/>
      <c r="FG74" s="160"/>
      <c r="FH74" s="160"/>
      <c r="FI74" s="160"/>
      <c r="FJ74" s="160"/>
      <c r="FK74" s="160"/>
      <c r="FL74" s="160"/>
      <c r="FM74" s="160"/>
      <c r="FN74" s="160"/>
      <c r="FO74" s="160"/>
      <c r="FP74" s="160"/>
      <c r="FQ74" s="160"/>
      <c r="FR74" s="160"/>
      <c r="FS74" s="160"/>
      <c r="FT74" s="160"/>
      <c r="FU74" s="160"/>
      <c r="FV74" s="160"/>
      <c r="FW74" s="160"/>
      <c r="FX74" s="160"/>
      <c r="FY74" s="160"/>
      <c r="FZ74" s="160"/>
      <c r="GA74" s="160"/>
      <c r="GB74" s="160"/>
      <c r="GC74" s="160"/>
      <c r="GD74" s="160"/>
      <c r="GE74" s="160"/>
      <c r="GF74" s="160"/>
      <c r="GG74" s="160"/>
      <c r="GH74" s="160"/>
      <c r="GI74" s="160"/>
      <c r="GJ74" s="160"/>
      <c r="GK74" s="160"/>
      <c r="GL74" s="160"/>
      <c r="GM74" s="160"/>
      <c r="GN74" s="160"/>
      <c r="GO74" s="160"/>
      <c r="GP74" s="160"/>
      <c r="GQ74" s="160"/>
      <c r="GR74" s="160"/>
      <c r="GS74" s="160"/>
      <c r="GT74" s="160"/>
      <c r="GU74" s="160"/>
      <c r="GV74" s="160"/>
      <c r="GW74" s="160"/>
      <c r="GX74" s="160"/>
      <c r="GY74" s="160"/>
      <c r="GZ74" s="160"/>
      <c r="HA74" s="160"/>
      <c r="HB74" s="160"/>
      <c r="HC74" s="160"/>
      <c r="HD74" s="160"/>
      <c r="HE74" s="160"/>
      <c r="HF74" s="160"/>
      <c r="HG74" s="160"/>
      <c r="HH74" s="160"/>
      <c r="HI74" s="160"/>
      <c r="HJ74" s="160"/>
      <c r="HK74" s="160"/>
      <c r="HL74" s="160"/>
      <c r="HM74" s="160"/>
      <c r="HN74" s="160"/>
      <c r="HO74" s="160"/>
      <c r="HP74" s="160"/>
      <c r="HQ74" s="160"/>
      <c r="HR74" s="160"/>
      <c r="HS74" s="160"/>
      <c r="HT74" s="160"/>
      <c r="HU74" s="160"/>
      <c r="HV74" s="160"/>
      <c r="HW74" s="160"/>
      <c r="HX74" s="160"/>
      <c r="HY74" s="160"/>
      <c r="HZ74" s="160"/>
      <c r="IA74" s="160"/>
      <c r="IB74" s="160"/>
      <c r="IC74" s="160"/>
      <c r="ID74" s="160"/>
      <c r="IE74" s="160"/>
      <c r="IF74" s="160"/>
      <c r="IG74" s="160"/>
      <c r="IH74" s="160"/>
      <c r="II74" s="160"/>
      <c r="IJ74" s="160"/>
      <c r="IK74" s="160"/>
      <c r="IL74" s="160"/>
      <c r="IM74" s="160"/>
      <c r="IN74" s="160"/>
      <c r="IO74" s="160"/>
      <c r="IP74" s="160"/>
      <c r="IQ74" s="160"/>
      <c r="IR74" s="160"/>
      <c r="IS74" s="160"/>
      <c r="IT74" s="160"/>
      <c r="IU74" s="160"/>
      <c r="IV74" s="160"/>
      <c r="IW74" s="160"/>
      <c r="IX74" s="160"/>
      <c r="IY74" s="160"/>
    </row>
    <row r="75" spans="1:259" s="161" customFormat="1">
      <c r="A75" s="190" t="s">
        <v>433</v>
      </c>
      <c r="B75" s="191"/>
      <c r="C75" s="191"/>
      <c r="D75" s="191"/>
      <c r="E75" s="192"/>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c r="BE75" s="160"/>
      <c r="BF75" s="160"/>
      <c r="BG75" s="160"/>
      <c r="BH75" s="160"/>
      <c r="BI75" s="160"/>
      <c r="BJ75" s="160"/>
      <c r="BK75" s="160"/>
      <c r="BL75" s="160"/>
      <c r="BM75" s="160"/>
      <c r="BN75" s="160"/>
      <c r="BO75" s="160"/>
      <c r="BP75" s="160"/>
      <c r="BQ75" s="160"/>
      <c r="BR75" s="160"/>
      <c r="BS75" s="160"/>
      <c r="BT75" s="160"/>
      <c r="BU75" s="160"/>
      <c r="BV75" s="160"/>
      <c r="BW75" s="160"/>
      <c r="BX75" s="160"/>
      <c r="BY75" s="160"/>
      <c r="BZ75" s="160"/>
      <c r="CA75" s="160"/>
      <c r="CB75" s="160"/>
      <c r="CC75" s="160"/>
      <c r="CD75" s="160"/>
      <c r="CE75" s="160"/>
      <c r="CF75" s="160"/>
      <c r="CG75" s="160"/>
      <c r="CH75" s="160"/>
      <c r="CI75" s="160"/>
      <c r="CJ75" s="160"/>
      <c r="CK75" s="160"/>
      <c r="CL75" s="160"/>
      <c r="CM75" s="160"/>
      <c r="CN75" s="160"/>
      <c r="CO75" s="160"/>
      <c r="CP75" s="160"/>
      <c r="CQ75" s="160"/>
      <c r="CR75" s="160"/>
      <c r="CS75" s="160"/>
      <c r="CT75" s="160"/>
      <c r="CU75" s="160"/>
      <c r="CV75" s="160"/>
      <c r="CW75" s="160"/>
      <c r="CX75" s="160"/>
      <c r="CY75" s="160"/>
      <c r="CZ75" s="160"/>
      <c r="DA75" s="160"/>
      <c r="DB75" s="160"/>
      <c r="DC75" s="160"/>
      <c r="DD75" s="160"/>
      <c r="DE75" s="160"/>
      <c r="DF75" s="160"/>
      <c r="DG75" s="160"/>
      <c r="DH75" s="160"/>
      <c r="DI75" s="160"/>
      <c r="DJ75" s="160"/>
      <c r="DK75" s="160"/>
      <c r="DL75" s="160"/>
      <c r="DM75" s="160"/>
      <c r="DN75" s="160"/>
      <c r="DO75" s="160"/>
      <c r="DP75" s="160"/>
      <c r="DQ75" s="160"/>
      <c r="DR75" s="160"/>
      <c r="DS75" s="160"/>
      <c r="DT75" s="160"/>
      <c r="DU75" s="160"/>
      <c r="DV75" s="160"/>
      <c r="DW75" s="160"/>
      <c r="DX75" s="160"/>
      <c r="DY75" s="160"/>
      <c r="DZ75" s="160"/>
      <c r="EA75" s="160"/>
      <c r="EB75" s="160"/>
      <c r="EC75" s="160"/>
      <c r="ED75" s="160"/>
      <c r="EE75" s="160"/>
      <c r="EF75" s="160"/>
      <c r="EG75" s="160"/>
      <c r="EH75" s="160"/>
      <c r="EI75" s="160"/>
      <c r="EJ75" s="160"/>
      <c r="EK75" s="160"/>
      <c r="EL75" s="160"/>
      <c r="EM75" s="160"/>
      <c r="EN75" s="160"/>
      <c r="EO75" s="160"/>
      <c r="EP75" s="160"/>
      <c r="EQ75" s="160"/>
      <c r="ER75" s="160"/>
      <c r="ES75" s="160"/>
      <c r="ET75" s="160"/>
      <c r="EU75" s="160"/>
      <c r="EV75" s="160"/>
      <c r="EW75" s="160"/>
      <c r="EX75" s="160"/>
      <c r="EY75" s="160"/>
      <c r="EZ75" s="160"/>
      <c r="FA75" s="160"/>
      <c r="FB75" s="160"/>
      <c r="FC75" s="160"/>
      <c r="FD75" s="160"/>
      <c r="FE75" s="160"/>
      <c r="FF75" s="160"/>
      <c r="FG75" s="160"/>
      <c r="FH75" s="160"/>
      <c r="FI75" s="160"/>
      <c r="FJ75" s="160"/>
      <c r="FK75" s="160"/>
      <c r="FL75" s="160"/>
      <c r="FM75" s="160"/>
      <c r="FN75" s="160"/>
      <c r="FO75" s="160"/>
      <c r="FP75" s="160"/>
      <c r="FQ75" s="160"/>
      <c r="FR75" s="160"/>
      <c r="FS75" s="160"/>
      <c r="FT75" s="160"/>
      <c r="FU75" s="160"/>
      <c r="FV75" s="160"/>
      <c r="FW75" s="160"/>
      <c r="FX75" s="160"/>
      <c r="FY75" s="160"/>
      <c r="FZ75" s="160"/>
      <c r="GA75" s="160"/>
      <c r="GB75" s="160"/>
      <c r="GC75" s="160"/>
      <c r="GD75" s="160"/>
      <c r="GE75" s="160"/>
      <c r="GF75" s="160"/>
      <c r="GG75" s="160"/>
      <c r="GH75" s="160"/>
      <c r="GI75" s="160"/>
      <c r="GJ75" s="160"/>
      <c r="GK75" s="160"/>
      <c r="GL75" s="160"/>
      <c r="GM75" s="160"/>
      <c r="GN75" s="160"/>
      <c r="GO75" s="160"/>
      <c r="GP75" s="160"/>
      <c r="GQ75" s="160"/>
      <c r="GR75" s="160"/>
      <c r="GS75" s="160"/>
      <c r="GT75" s="160"/>
      <c r="GU75" s="160"/>
      <c r="GV75" s="160"/>
      <c r="GW75" s="160"/>
      <c r="GX75" s="160"/>
      <c r="GY75" s="160"/>
      <c r="GZ75" s="160"/>
      <c r="HA75" s="160"/>
      <c r="HB75" s="160"/>
      <c r="HC75" s="160"/>
      <c r="HD75" s="160"/>
      <c r="HE75" s="160"/>
      <c r="HF75" s="160"/>
      <c r="HG75" s="160"/>
      <c r="HH75" s="160"/>
      <c r="HI75" s="160"/>
      <c r="HJ75" s="160"/>
      <c r="HK75" s="160"/>
      <c r="HL75" s="160"/>
      <c r="HM75" s="160"/>
      <c r="HN75" s="160"/>
      <c r="HO75" s="160"/>
      <c r="HP75" s="160"/>
      <c r="HQ75" s="160"/>
      <c r="HR75" s="160"/>
      <c r="HS75" s="160"/>
      <c r="HT75" s="160"/>
      <c r="HU75" s="160"/>
      <c r="HV75" s="160"/>
      <c r="HW75" s="160"/>
      <c r="HX75" s="160"/>
      <c r="HY75" s="160"/>
      <c r="HZ75" s="160"/>
      <c r="IA75" s="160"/>
      <c r="IB75" s="160"/>
      <c r="IC75" s="160"/>
      <c r="ID75" s="160"/>
      <c r="IE75" s="160"/>
      <c r="IF75" s="160"/>
      <c r="IG75" s="160"/>
      <c r="IH75" s="160"/>
      <c r="II75" s="160"/>
      <c r="IJ75" s="160"/>
      <c r="IK75" s="160"/>
      <c r="IL75" s="160"/>
      <c r="IM75" s="160"/>
      <c r="IN75" s="160"/>
      <c r="IO75" s="160"/>
      <c r="IP75" s="160"/>
      <c r="IQ75" s="160"/>
      <c r="IR75" s="160"/>
      <c r="IS75" s="160"/>
      <c r="IT75" s="160"/>
      <c r="IU75" s="160"/>
      <c r="IV75" s="160"/>
      <c r="IW75" s="160"/>
      <c r="IX75" s="160"/>
      <c r="IY75" s="160"/>
    </row>
    <row r="76" spans="1:259" s="161" customFormat="1" ht="57">
      <c r="A76" s="186" t="s">
        <v>441</v>
      </c>
      <c r="B76" s="191" t="s">
        <v>6</v>
      </c>
      <c r="C76" s="191">
        <v>1</v>
      </c>
      <c r="D76" s="191"/>
      <c r="E76" s="122">
        <f t="shared" ref="E76" si="11">C76*D76</f>
        <v>0</v>
      </c>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60"/>
      <c r="AL76" s="160"/>
      <c r="AM76" s="160"/>
      <c r="AN76" s="160"/>
      <c r="AO76" s="160"/>
      <c r="AP76" s="160"/>
      <c r="AQ76" s="160"/>
      <c r="AR76" s="160"/>
      <c r="AS76" s="160"/>
      <c r="AT76" s="160"/>
      <c r="AU76" s="160"/>
      <c r="AV76" s="160"/>
      <c r="AW76" s="160"/>
      <c r="AX76" s="160"/>
      <c r="AY76" s="160"/>
      <c r="AZ76" s="160"/>
      <c r="BA76" s="160"/>
      <c r="BB76" s="160"/>
      <c r="BC76" s="160"/>
      <c r="BD76" s="160"/>
      <c r="BE76" s="160"/>
      <c r="BF76" s="160"/>
      <c r="BG76" s="160"/>
      <c r="BH76" s="160"/>
      <c r="BI76" s="160"/>
      <c r="BJ76" s="160"/>
      <c r="BK76" s="160"/>
      <c r="BL76" s="160"/>
      <c r="BM76" s="160"/>
      <c r="BN76" s="160"/>
      <c r="BO76" s="160"/>
      <c r="BP76" s="160"/>
      <c r="BQ76" s="160"/>
      <c r="BR76" s="160"/>
      <c r="BS76" s="160"/>
      <c r="BT76" s="160"/>
      <c r="BU76" s="160"/>
      <c r="BV76" s="160"/>
      <c r="BW76" s="160"/>
      <c r="BX76" s="160"/>
      <c r="BY76" s="160"/>
      <c r="BZ76" s="160"/>
      <c r="CA76" s="160"/>
      <c r="CB76" s="160"/>
      <c r="CC76" s="160"/>
      <c r="CD76" s="160"/>
      <c r="CE76" s="160"/>
      <c r="CF76" s="160"/>
      <c r="CG76" s="160"/>
      <c r="CH76" s="160"/>
      <c r="CI76" s="160"/>
      <c r="CJ76" s="160"/>
      <c r="CK76" s="160"/>
      <c r="CL76" s="160"/>
      <c r="CM76" s="160"/>
      <c r="CN76" s="160"/>
      <c r="CO76" s="160"/>
      <c r="CP76" s="160"/>
      <c r="CQ76" s="160"/>
      <c r="CR76" s="160"/>
      <c r="CS76" s="160"/>
      <c r="CT76" s="160"/>
      <c r="CU76" s="160"/>
      <c r="CV76" s="160"/>
      <c r="CW76" s="160"/>
      <c r="CX76" s="160"/>
      <c r="CY76" s="160"/>
      <c r="CZ76" s="160"/>
      <c r="DA76" s="160"/>
      <c r="DB76" s="160"/>
      <c r="DC76" s="160"/>
      <c r="DD76" s="160"/>
      <c r="DE76" s="160"/>
      <c r="DF76" s="160"/>
      <c r="DG76" s="160"/>
      <c r="DH76" s="160"/>
      <c r="DI76" s="160"/>
      <c r="DJ76" s="160"/>
      <c r="DK76" s="160"/>
      <c r="DL76" s="160"/>
      <c r="DM76" s="160"/>
      <c r="DN76" s="160"/>
      <c r="DO76" s="160"/>
      <c r="DP76" s="160"/>
      <c r="DQ76" s="160"/>
      <c r="DR76" s="160"/>
      <c r="DS76" s="160"/>
      <c r="DT76" s="160"/>
      <c r="DU76" s="160"/>
      <c r="DV76" s="160"/>
      <c r="DW76" s="160"/>
      <c r="DX76" s="160"/>
      <c r="DY76" s="160"/>
      <c r="DZ76" s="160"/>
      <c r="EA76" s="160"/>
      <c r="EB76" s="160"/>
      <c r="EC76" s="160"/>
      <c r="ED76" s="160"/>
      <c r="EE76" s="160"/>
      <c r="EF76" s="160"/>
      <c r="EG76" s="160"/>
      <c r="EH76" s="160"/>
      <c r="EI76" s="160"/>
      <c r="EJ76" s="160"/>
      <c r="EK76" s="160"/>
      <c r="EL76" s="160"/>
      <c r="EM76" s="160"/>
      <c r="EN76" s="160"/>
      <c r="EO76" s="160"/>
      <c r="EP76" s="160"/>
      <c r="EQ76" s="160"/>
      <c r="ER76" s="160"/>
      <c r="ES76" s="160"/>
      <c r="ET76" s="160"/>
      <c r="EU76" s="160"/>
      <c r="EV76" s="160"/>
      <c r="EW76" s="160"/>
      <c r="EX76" s="160"/>
      <c r="EY76" s="160"/>
      <c r="EZ76" s="160"/>
      <c r="FA76" s="160"/>
      <c r="FB76" s="160"/>
      <c r="FC76" s="160"/>
      <c r="FD76" s="160"/>
      <c r="FE76" s="160"/>
      <c r="FF76" s="160"/>
      <c r="FG76" s="160"/>
      <c r="FH76" s="160"/>
      <c r="FI76" s="160"/>
      <c r="FJ76" s="160"/>
      <c r="FK76" s="160"/>
      <c r="FL76" s="160"/>
      <c r="FM76" s="160"/>
      <c r="FN76" s="160"/>
      <c r="FO76" s="160"/>
      <c r="FP76" s="160"/>
      <c r="FQ76" s="160"/>
      <c r="FR76" s="160"/>
      <c r="FS76" s="160"/>
      <c r="FT76" s="160"/>
      <c r="FU76" s="160"/>
      <c r="FV76" s="160"/>
      <c r="FW76" s="160"/>
      <c r="FX76" s="160"/>
      <c r="FY76" s="160"/>
      <c r="FZ76" s="160"/>
      <c r="GA76" s="160"/>
      <c r="GB76" s="160"/>
      <c r="GC76" s="160"/>
      <c r="GD76" s="160"/>
      <c r="GE76" s="160"/>
      <c r="GF76" s="160"/>
      <c r="GG76" s="160"/>
      <c r="GH76" s="160"/>
      <c r="GI76" s="160"/>
      <c r="GJ76" s="160"/>
      <c r="GK76" s="160"/>
      <c r="GL76" s="160"/>
      <c r="GM76" s="160"/>
      <c r="GN76" s="160"/>
      <c r="GO76" s="160"/>
      <c r="GP76" s="160"/>
      <c r="GQ76" s="160"/>
      <c r="GR76" s="160"/>
      <c r="GS76" s="160"/>
      <c r="GT76" s="160"/>
      <c r="GU76" s="160"/>
      <c r="GV76" s="160"/>
      <c r="GW76" s="160"/>
      <c r="GX76" s="160"/>
      <c r="GY76" s="160"/>
      <c r="GZ76" s="160"/>
      <c r="HA76" s="160"/>
      <c r="HB76" s="160"/>
      <c r="HC76" s="160"/>
      <c r="HD76" s="160"/>
      <c r="HE76" s="160"/>
      <c r="HF76" s="160"/>
      <c r="HG76" s="160"/>
      <c r="HH76" s="160"/>
      <c r="HI76" s="160"/>
      <c r="HJ76" s="160"/>
      <c r="HK76" s="160"/>
      <c r="HL76" s="160"/>
      <c r="HM76" s="160"/>
      <c r="HN76" s="160"/>
      <c r="HO76" s="160"/>
      <c r="HP76" s="160"/>
      <c r="HQ76" s="160"/>
      <c r="HR76" s="160"/>
      <c r="HS76" s="160"/>
      <c r="HT76" s="160"/>
      <c r="HU76" s="160"/>
      <c r="HV76" s="160"/>
      <c r="HW76" s="160"/>
      <c r="HX76" s="160"/>
      <c r="HY76" s="160"/>
      <c r="HZ76" s="160"/>
      <c r="IA76" s="160"/>
      <c r="IB76" s="160"/>
      <c r="IC76" s="160"/>
      <c r="ID76" s="160"/>
      <c r="IE76" s="160"/>
      <c r="IF76" s="160"/>
      <c r="IG76" s="160"/>
      <c r="IH76" s="160"/>
      <c r="II76" s="160"/>
      <c r="IJ76" s="160"/>
      <c r="IK76" s="160"/>
      <c r="IL76" s="160"/>
      <c r="IM76" s="160"/>
      <c r="IN76" s="160"/>
      <c r="IO76" s="160"/>
      <c r="IP76" s="160"/>
      <c r="IQ76" s="160"/>
      <c r="IR76" s="160"/>
      <c r="IS76" s="160"/>
      <c r="IT76" s="160"/>
      <c r="IU76" s="160"/>
      <c r="IV76" s="160"/>
      <c r="IW76" s="160"/>
      <c r="IX76" s="160"/>
      <c r="IY76" s="160"/>
    </row>
    <row r="77" spans="1:259" s="161" customFormat="1">
      <c r="A77" s="186"/>
      <c r="B77" s="191"/>
      <c r="C77" s="191"/>
      <c r="D77" s="191"/>
      <c r="E77" s="192"/>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160"/>
      <c r="AE77" s="160"/>
      <c r="AF77" s="160"/>
      <c r="AG77" s="160"/>
      <c r="AH77" s="160"/>
      <c r="AI77" s="160"/>
      <c r="AJ77" s="160"/>
      <c r="AK77" s="160"/>
      <c r="AL77" s="160"/>
      <c r="AM77" s="160"/>
      <c r="AN77" s="160"/>
      <c r="AO77" s="160"/>
      <c r="AP77" s="160"/>
      <c r="AQ77" s="160"/>
      <c r="AR77" s="160"/>
      <c r="AS77" s="160"/>
      <c r="AT77" s="160"/>
      <c r="AU77" s="160"/>
      <c r="AV77" s="160"/>
      <c r="AW77" s="160"/>
      <c r="AX77" s="160"/>
      <c r="AY77" s="160"/>
      <c r="AZ77" s="160"/>
      <c r="BA77" s="160"/>
      <c r="BB77" s="160"/>
      <c r="BC77" s="160"/>
      <c r="BD77" s="160"/>
      <c r="BE77" s="160"/>
      <c r="BF77" s="160"/>
      <c r="BG77" s="160"/>
      <c r="BH77" s="160"/>
      <c r="BI77" s="160"/>
      <c r="BJ77" s="160"/>
      <c r="BK77" s="160"/>
      <c r="BL77" s="160"/>
      <c r="BM77" s="160"/>
      <c r="BN77" s="160"/>
      <c r="BO77" s="160"/>
      <c r="BP77" s="160"/>
      <c r="BQ77" s="160"/>
      <c r="BR77" s="160"/>
      <c r="BS77" s="160"/>
      <c r="BT77" s="160"/>
      <c r="BU77" s="160"/>
      <c r="BV77" s="160"/>
      <c r="BW77" s="160"/>
      <c r="BX77" s="160"/>
      <c r="BY77" s="160"/>
      <c r="BZ77" s="160"/>
      <c r="CA77" s="160"/>
      <c r="CB77" s="160"/>
      <c r="CC77" s="160"/>
      <c r="CD77" s="160"/>
      <c r="CE77" s="160"/>
      <c r="CF77" s="160"/>
      <c r="CG77" s="160"/>
      <c r="CH77" s="160"/>
      <c r="CI77" s="160"/>
      <c r="CJ77" s="160"/>
      <c r="CK77" s="160"/>
      <c r="CL77" s="160"/>
      <c r="CM77" s="160"/>
      <c r="CN77" s="160"/>
      <c r="CO77" s="160"/>
      <c r="CP77" s="160"/>
      <c r="CQ77" s="160"/>
      <c r="CR77" s="160"/>
      <c r="CS77" s="160"/>
      <c r="CT77" s="160"/>
      <c r="CU77" s="160"/>
      <c r="CV77" s="160"/>
      <c r="CW77" s="160"/>
      <c r="CX77" s="160"/>
      <c r="CY77" s="160"/>
      <c r="CZ77" s="160"/>
      <c r="DA77" s="160"/>
      <c r="DB77" s="160"/>
      <c r="DC77" s="160"/>
      <c r="DD77" s="160"/>
      <c r="DE77" s="160"/>
      <c r="DF77" s="160"/>
      <c r="DG77" s="160"/>
      <c r="DH77" s="160"/>
      <c r="DI77" s="160"/>
      <c r="DJ77" s="160"/>
      <c r="DK77" s="160"/>
      <c r="DL77" s="160"/>
      <c r="DM77" s="160"/>
      <c r="DN77" s="160"/>
      <c r="DO77" s="160"/>
      <c r="DP77" s="160"/>
      <c r="DQ77" s="160"/>
      <c r="DR77" s="160"/>
      <c r="DS77" s="160"/>
      <c r="DT77" s="160"/>
      <c r="DU77" s="160"/>
      <c r="DV77" s="160"/>
      <c r="DW77" s="160"/>
      <c r="DX77" s="160"/>
      <c r="DY77" s="160"/>
      <c r="DZ77" s="160"/>
      <c r="EA77" s="160"/>
      <c r="EB77" s="160"/>
      <c r="EC77" s="160"/>
      <c r="ED77" s="160"/>
      <c r="EE77" s="160"/>
      <c r="EF77" s="160"/>
      <c r="EG77" s="160"/>
      <c r="EH77" s="160"/>
      <c r="EI77" s="160"/>
      <c r="EJ77" s="160"/>
      <c r="EK77" s="160"/>
      <c r="EL77" s="160"/>
      <c r="EM77" s="160"/>
      <c r="EN77" s="160"/>
      <c r="EO77" s="160"/>
      <c r="EP77" s="160"/>
      <c r="EQ77" s="160"/>
      <c r="ER77" s="160"/>
      <c r="ES77" s="160"/>
      <c r="ET77" s="160"/>
      <c r="EU77" s="160"/>
      <c r="EV77" s="160"/>
      <c r="EW77" s="160"/>
      <c r="EX77" s="160"/>
      <c r="EY77" s="160"/>
      <c r="EZ77" s="160"/>
      <c r="FA77" s="160"/>
      <c r="FB77" s="160"/>
      <c r="FC77" s="160"/>
      <c r="FD77" s="160"/>
      <c r="FE77" s="160"/>
      <c r="FF77" s="160"/>
      <c r="FG77" s="160"/>
      <c r="FH77" s="160"/>
      <c r="FI77" s="160"/>
      <c r="FJ77" s="160"/>
      <c r="FK77" s="160"/>
      <c r="FL77" s="160"/>
      <c r="FM77" s="160"/>
      <c r="FN77" s="160"/>
      <c r="FO77" s="160"/>
      <c r="FP77" s="160"/>
      <c r="FQ77" s="160"/>
      <c r="FR77" s="160"/>
      <c r="FS77" s="160"/>
      <c r="FT77" s="160"/>
      <c r="FU77" s="160"/>
      <c r="FV77" s="160"/>
      <c r="FW77" s="160"/>
      <c r="FX77" s="160"/>
      <c r="FY77" s="160"/>
      <c r="FZ77" s="160"/>
      <c r="GA77" s="160"/>
      <c r="GB77" s="160"/>
      <c r="GC77" s="160"/>
      <c r="GD77" s="160"/>
      <c r="GE77" s="160"/>
      <c r="GF77" s="160"/>
      <c r="GG77" s="160"/>
      <c r="GH77" s="160"/>
      <c r="GI77" s="160"/>
      <c r="GJ77" s="160"/>
      <c r="GK77" s="160"/>
      <c r="GL77" s="160"/>
      <c r="GM77" s="160"/>
      <c r="GN77" s="160"/>
      <c r="GO77" s="160"/>
      <c r="GP77" s="160"/>
      <c r="GQ77" s="160"/>
      <c r="GR77" s="160"/>
      <c r="GS77" s="160"/>
      <c r="GT77" s="160"/>
      <c r="GU77" s="160"/>
      <c r="GV77" s="160"/>
      <c r="GW77" s="160"/>
      <c r="GX77" s="160"/>
      <c r="GY77" s="160"/>
      <c r="GZ77" s="160"/>
      <c r="HA77" s="160"/>
      <c r="HB77" s="160"/>
      <c r="HC77" s="160"/>
      <c r="HD77" s="160"/>
      <c r="HE77" s="160"/>
      <c r="HF77" s="160"/>
      <c r="HG77" s="160"/>
      <c r="HH77" s="160"/>
      <c r="HI77" s="160"/>
      <c r="HJ77" s="160"/>
      <c r="HK77" s="160"/>
      <c r="HL77" s="160"/>
      <c r="HM77" s="160"/>
      <c r="HN77" s="160"/>
      <c r="HO77" s="160"/>
      <c r="HP77" s="160"/>
      <c r="HQ77" s="160"/>
      <c r="HR77" s="160"/>
      <c r="HS77" s="160"/>
      <c r="HT77" s="160"/>
      <c r="HU77" s="160"/>
      <c r="HV77" s="160"/>
      <c r="HW77" s="160"/>
      <c r="HX77" s="160"/>
      <c r="HY77" s="160"/>
      <c r="HZ77" s="160"/>
      <c r="IA77" s="160"/>
      <c r="IB77" s="160"/>
      <c r="IC77" s="160"/>
      <c r="ID77" s="160"/>
      <c r="IE77" s="160"/>
      <c r="IF77" s="160"/>
      <c r="IG77" s="160"/>
      <c r="IH77" s="160"/>
      <c r="II77" s="160"/>
      <c r="IJ77" s="160"/>
      <c r="IK77" s="160"/>
      <c r="IL77" s="160"/>
      <c r="IM77" s="160"/>
      <c r="IN77" s="160"/>
      <c r="IO77" s="160"/>
      <c r="IP77" s="160"/>
      <c r="IQ77" s="160"/>
      <c r="IR77" s="160"/>
      <c r="IS77" s="160"/>
      <c r="IT77" s="160"/>
      <c r="IU77" s="160"/>
      <c r="IV77" s="160"/>
      <c r="IW77" s="160"/>
      <c r="IX77" s="160"/>
      <c r="IY77" s="160"/>
    </row>
    <row r="78" spans="1:259" s="161" customFormat="1">
      <c r="A78" s="190" t="s">
        <v>434</v>
      </c>
      <c r="B78" s="191"/>
      <c r="C78" s="191"/>
      <c r="D78" s="191"/>
      <c r="E78" s="192"/>
      <c r="F78" s="160"/>
      <c r="G78" s="160"/>
      <c r="H78" s="160"/>
      <c r="I78" s="160"/>
      <c r="J78" s="160"/>
      <c r="K78" s="160"/>
      <c r="L78" s="160"/>
      <c r="M78" s="160"/>
      <c r="N78" s="160"/>
      <c r="O78" s="160"/>
      <c r="P78" s="160"/>
      <c r="Q78" s="160"/>
      <c r="R78" s="160"/>
      <c r="S78" s="160"/>
      <c r="T78" s="160"/>
      <c r="U78" s="160"/>
      <c r="V78" s="160"/>
      <c r="W78" s="160"/>
      <c r="X78" s="160"/>
      <c r="Y78" s="160"/>
      <c r="Z78" s="160"/>
      <c r="AA78" s="160"/>
      <c r="AB78" s="160"/>
      <c r="AC78" s="160"/>
      <c r="AD78" s="160"/>
      <c r="AE78" s="160"/>
      <c r="AF78" s="160"/>
      <c r="AG78" s="160"/>
      <c r="AH78" s="160"/>
      <c r="AI78" s="160"/>
      <c r="AJ78" s="160"/>
      <c r="AK78" s="160"/>
      <c r="AL78" s="160"/>
      <c r="AM78" s="160"/>
      <c r="AN78" s="160"/>
      <c r="AO78" s="160"/>
      <c r="AP78" s="160"/>
      <c r="AQ78" s="160"/>
      <c r="AR78" s="160"/>
      <c r="AS78" s="160"/>
      <c r="AT78" s="160"/>
      <c r="AU78" s="160"/>
      <c r="AV78" s="160"/>
      <c r="AW78" s="160"/>
      <c r="AX78" s="160"/>
      <c r="AY78" s="160"/>
      <c r="AZ78" s="160"/>
      <c r="BA78" s="160"/>
      <c r="BB78" s="160"/>
      <c r="BC78" s="160"/>
      <c r="BD78" s="160"/>
      <c r="BE78" s="160"/>
      <c r="BF78" s="160"/>
      <c r="BG78" s="160"/>
      <c r="BH78" s="160"/>
      <c r="BI78" s="160"/>
      <c r="BJ78" s="160"/>
      <c r="BK78" s="160"/>
      <c r="BL78" s="160"/>
      <c r="BM78" s="160"/>
      <c r="BN78" s="160"/>
      <c r="BO78" s="160"/>
      <c r="BP78" s="160"/>
      <c r="BQ78" s="160"/>
      <c r="BR78" s="160"/>
      <c r="BS78" s="160"/>
      <c r="BT78" s="160"/>
      <c r="BU78" s="160"/>
      <c r="BV78" s="160"/>
      <c r="BW78" s="160"/>
      <c r="BX78" s="160"/>
      <c r="BY78" s="160"/>
      <c r="BZ78" s="160"/>
      <c r="CA78" s="160"/>
      <c r="CB78" s="160"/>
      <c r="CC78" s="160"/>
      <c r="CD78" s="160"/>
      <c r="CE78" s="160"/>
      <c r="CF78" s="160"/>
      <c r="CG78" s="160"/>
      <c r="CH78" s="160"/>
      <c r="CI78" s="160"/>
      <c r="CJ78" s="160"/>
      <c r="CK78" s="160"/>
      <c r="CL78" s="160"/>
      <c r="CM78" s="160"/>
      <c r="CN78" s="160"/>
      <c r="CO78" s="160"/>
      <c r="CP78" s="160"/>
      <c r="CQ78" s="160"/>
      <c r="CR78" s="160"/>
      <c r="CS78" s="160"/>
      <c r="CT78" s="160"/>
      <c r="CU78" s="160"/>
      <c r="CV78" s="160"/>
      <c r="CW78" s="160"/>
      <c r="CX78" s="160"/>
      <c r="CY78" s="160"/>
      <c r="CZ78" s="160"/>
      <c r="DA78" s="160"/>
      <c r="DB78" s="160"/>
      <c r="DC78" s="160"/>
      <c r="DD78" s="160"/>
      <c r="DE78" s="160"/>
      <c r="DF78" s="160"/>
      <c r="DG78" s="160"/>
      <c r="DH78" s="160"/>
      <c r="DI78" s="160"/>
      <c r="DJ78" s="160"/>
      <c r="DK78" s="160"/>
      <c r="DL78" s="160"/>
      <c r="DM78" s="160"/>
      <c r="DN78" s="160"/>
      <c r="DO78" s="160"/>
      <c r="DP78" s="160"/>
      <c r="DQ78" s="160"/>
      <c r="DR78" s="160"/>
      <c r="DS78" s="160"/>
      <c r="DT78" s="160"/>
      <c r="DU78" s="160"/>
      <c r="DV78" s="160"/>
      <c r="DW78" s="160"/>
      <c r="DX78" s="160"/>
      <c r="DY78" s="160"/>
      <c r="DZ78" s="160"/>
      <c r="EA78" s="160"/>
      <c r="EB78" s="160"/>
      <c r="EC78" s="160"/>
      <c r="ED78" s="160"/>
      <c r="EE78" s="160"/>
      <c r="EF78" s="160"/>
      <c r="EG78" s="160"/>
      <c r="EH78" s="160"/>
      <c r="EI78" s="160"/>
      <c r="EJ78" s="160"/>
      <c r="EK78" s="160"/>
      <c r="EL78" s="160"/>
      <c r="EM78" s="160"/>
      <c r="EN78" s="160"/>
      <c r="EO78" s="160"/>
      <c r="EP78" s="160"/>
      <c r="EQ78" s="160"/>
      <c r="ER78" s="160"/>
      <c r="ES78" s="160"/>
      <c r="ET78" s="160"/>
      <c r="EU78" s="160"/>
      <c r="EV78" s="160"/>
      <c r="EW78" s="160"/>
      <c r="EX78" s="160"/>
      <c r="EY78" s="160"/>
      <c r="EZ78" s="160"/>
      <c r="FA78" s="160"/>
      <c r="FB78" s="160"/>
      <c r="FC78" s="160"/>
      <c r="FD78" s="160"/>
      <c r="FE78" s="160"/>
      <c r="FF78" s="160"/>
      <c r="FG78" s="160"/>
      <c r="FH78" s="160"/>
      <c r="FI78" s="160"/>
      <c r="FJ78" s="160"/>
      <c r="FK78" s="160"/>
      <c r="FL78" s="160"/>
      <c r="FM78" s="160"/>
      <c r="FN78" s="160"/>
      <c r="FO78" s="160"/>
      <c r="FP78" s="160"/>
      <c r="FQ78" s="160"/>
      <c r="FR78" s="160"/>
      <c r="FS78" s="160"/>
      <c r="FT78" s="160"/>
      <c r="FU78" s="160"/>
      <c r="FV78" s="160"/>
      <c r="FW78" s="160"/>
      <c r="FX78" s="160"/>
      <c r="FY78" s="160"/>
      <c r="FZ78" s="160"/>
      <c r="GA78" s="160"/>
      <c r="GB78" s="160"/>
      <c r="GC78" s="160"/>
      <c r="GD78" s="160"/>
      <c r="GE78" s="160"/>
      <c r="GF78" s="160"/>
      <c r="GG78" s="160"/>
      <c r="GH78" s="160"/>
      <c r="GI78" s="160"/>
      <c r="GJ78" s="160"/>
      <c r="GK78" s="160"/>
      <c r="GL78" s="160"/>
      <c r="GM78" s="160"/>
      <c r="GN78" s="160"/>
      <c r="GO78" s="160"/>
      <c r="GP78" s="160"/>
      <c r="GQ78" s="160"/>
      <c r="GR78" s="160"/>
      <c r="GS78" s="160"/>
      <c r="GT78" s="160"/>
      <c r="GU78" s="160"/>
      <c r="GV78" s="160"/>
      <c r="GW78" s="160"/>
      <c r="GX78" s="160"/>
      <c r="GY78" s="160"/>
      <c r="GZ78" s="160"/>
      <c r="HA78" s="160"/>
      <c r="HB78" s="160"/>
      <c r="HC78" s="160"/>
      <c r="HD78" s="160"/>
      <c r="HE78" s="160"/>
      <c r="HF78" s="160"/>
      <c r="HG78" s="160"/>
      <c r="HH78" s="160"/>
      <c r="HI78" s="160"/>
      <c r="HJ78" s="160"/>
      <c r="HK78" s="160"/>
      <c r="HL78" s="160"/>
      <c r="HM78" s="160"/>
      <c r="HN78" s="160"/>
      <c r="HO78" s="160"/>
      <c r="HP78" s="160"/>
      <c r="HQ78" s="160"/>
      <c r="HR78" s="160"/>
      <c r="HS78" s="160"/>
      <c r="HT78" s="160"/>
      <c r="HU78" s="160"/>
      <c r="HV78" s="160"/>
      <c r="HW78" s="160"/>
      <c r="HX78" s="160"/>
      <c r="HY78" s="160"/>
      <c r="HZ78" s="160"/>
      <c r="IA78" s="160"/>
      <c r="IB78" s="160"/>
      <c r="IC78" s="160"/>
      <c r="ID78" s="160"/>
      <c r="IE78" s="160"/>
      <c r="IF78" s="160"/>
      <c r="IG78" s="160"/>
      <c r="IH78" s="160"/>
      <c r="II78" s="160"/>
      <c r="IJ78" s="160"/>
      <c r="IK78" s="160"/>
      <c r="IL78" s="160"/>
      <c r="IM78" s="160"/>
      <c r="IN78" s="160"/>
      <c r="IO78" s="160"/>
      <c r="IP78" s="160"/>
      <c r="IQ78" s="160"/>
      <c r="IR78" s="160"/>
      <c r="IS78" s="160"/>
      <c r="IT78" s="160"/>
      <c r="IU78" s="160"/>
      <c r="IV78" s="160"/>
      <c r="IW78" s="160"/>
      <c r="IX78" s="160"/>
      <c r="IY78" s="160"/>
    </row>
    <row r="79" spans="1:259" s="161" customFormat="1" ht="28.5">
      <c r="A79" s="186" t="s">
        <v>435</v>
      </c>
      <c r="B79" s="191" t="s">
        <v>6</v>
      </c>
      <c r="C79" s="191">
        <v>1</v>
      </c>
      <c r="D79" s="191"/>
      <c r="E79" s="122">
        <f t="shared" ref="E79" si="12">C79*D79</f>
        <v>0</v>
      </c>
      <c r="F79" s="160"/>
      <c r="G79" s="160"/>
      <c r="H79" s="160"/>
      <c r="I79" s="160"/>
      <c r="J79" s="160"/>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0"/>
      <c r="AH79" s="160"/>
      <c r="AI79" s="160"/>
      <c r="AJ79" s="160"/>
      <c r="AK79" s="160"/>
      <c r="AL79" s="160"/>
      <c r="AM79" s="160"/>
      <c r="AN79" s="160"/>
      <c r="AO79" s="160"/>
      <c r="AP79" s="160"/>
      <c r="AQ79" s="160"/>
      <c r="AR79" s="160"/>
      <c r="AS79" s="160"/>
      <c r="AT79" s="160"/>
      <c r="AU79" s="160"/>
      <c r="AV79" s="160"/>
      <c r="AW79" s="160"/>
      <c r="AX79" s="160"/>
      <c r="AY79" s="160"/>
      <c r="AZ79" s="160"/>
      <c r="BA79" s="160"/>
      <c r="BB79" s="160"/>
      <c r="BC79" s="160"/>
      <c r="BD79" s="160"/>
      <c r="BE79" s="160"/>
      <c r="BF79" s="160"/>
      <c r="BG79" s="160"/>
      <c r="BH79" s="160"/>
      <c r="BI79" s="160"/>
      <c r="BJ79" s="160"/>
      <c r="BK79" s="160"/>
      <c r="BL79" s="160"/>
      <c r="BM79" s="160"/>
      <c r="BN79" s="160"/>
      <c r="BO79" s="160"/>
      <c r="BP79" s="160"/>
      <c r="BQ79" s="160"/>
      <c r="BR79" s="160"/>
      <c r="BS79" s="160"/>
      <c r="BT79" s="160"/>
      <c r="BU79" s="160"/>
      <c r="BV79" s="160"/>
      <c r="BW79" s="160"/>
      <c r="BX79" s="160"/>
      <c r="BY79" s="160"/>
      <c r="BZ79" s="160"/>
      <c r="CA79" s="160"/>
      <c r="CB79" s="160"/>
      <c r="CC79" s="160"/>
      <c r="CD79" s="160"/>
      <c r="CE79" s="160"/>
      <c r="CF79" s="160"/>
      <c r="CG79" s="160"/>
      <c r="CH79" s="160"/>
      <c r="CI79" s="160"/>
      <c r="CJ79" s="160"/>
      <c r="CK79" s="160"/>
      <c r="CL79" s="160"/>
      <c r="CM79" s="160"/>
      <c r="CN79" s="160"/>
      <c r="CO79" s="160"/>
      <c r="CP79" s="160"/>
      <c r="CQ79" s="160"/>
      <c r="CR79" s="160"/>
      <c r="CS79" s="160"/>
      <c r="CT79" s="160"/>
      <c r="CU79" s="160"/>
      <c r="CV79" s="160"/>
      <c r="CW79" s="160"/>
      <c r="CX79" s="160"/>
      <c r="CY79" s="160"/>
      <c r="CZ79" s="160"/>
      <c r="DA79" s="160"/>
      <c r="DB79" s="160"/>
      <c r="DC79" s="160"/>
      <c r="DD79" s="160"/>
      <c r="DE79" s="160"/>
      <c r="DF79" s="160"/>
      <c r="DG79" s="160"/>
      <c r="DH79" s="160"/>
      <c r="DI79" s="160"/>
      <c r="DJ79" s="160"/>
      <c r="DK79" s="160"/>
      <c r="DL79" s="160"/>
      <c r="DM79" s="160"/>
      <c r="DN79" s="160"/>
      <c r="DO79" s="160"/>
      <c r="DP79" s="160"/>
      <c r="DQ79" s="160"/>
      <c r="DR79" s="160"/>
      <c r="DS79" s="160"/>
      <c r="DT79" s="160"/>
      <c r="DU79" s="160"/>
      <c r="DV79" s="160"/>
      <c r="DW79" s="160"/>
      <c r="DX79" s="160"/>
      <c r="DY79" s="160"/>
      <c r="DZ79" s="160"/>
      <c r="EA79" s="160"/>
      <c r="EB79" s="160"/>
      <c r="EC79" s="160"/>
      <c r="ED79" s="160"/>
      <c r="EE79" s="160"/>
      <c r="EF79" s="160"/>
      <c r="EG79" s="160"/>
      <c r="EH79" s="160"/>
      <c r="EI79" s="160"/>
      <c r="EJ79" s="160"/>
      <c r="EK79" s="160"/>
      <c r="EL79" s="160"/>
      <c r="EM79" s="160"/>
      <c r="EN79" s="160"/>
      <c r="EO79" s="160"/>
      <c r="EP79" s="160"/>
      <c r="EQ79" s="160"/>
      <c r="ER79" s="160"/>
      <c r="ES79" s="160"/>
      <c r="ET79" s="160"/>
      <c r="EU79" s="160"/>
      <c r="EV79" s="160"/>
      <c r="EW79" s="160"/>
      <c r="EX79" s="160"/>
      <c r="EY79" s="160"/>
      <c r="EZ79" s="160"/>
      <c r="FA79" s="160"/>
      <c r="FB79" s="160"/>
      <c r="FC79" s="160"/>
      <c r="FD79" s="160"/>
      <c r="FE79" s="160"/>
      <c r="FF79" s="160"/>
      <c r="FG79" s="160"/>
      <c r="FH79" s="160"/>
      <c r="FI79" s="160"/>
      <c r="FJ79" s="160"/>
      <c r="FK79" s="160"/>
      <c r="FL79" s="160"/>
      <c r="FM79" s="160"/>
      <c r="FN79" s="160"/>
      <c r="FO79" s="160"/>
      <c r="FP79" s="160"/>
      <c r="FQ79" s="160"/>
      <c r="FR79" s="160"/>
      <c r="FS79" s="160"/>
      <c r="FT79" s="160"/>
      <c r="FU79" s="160"/>
      <c r="FV79" s="160"/>
      <c r="FW79" s="160"/>
      <c r="FX79" s="160"/>
      <c r="FY79" s="160"/>
      <c r="FZ79" s="160"/>
      <c r="GA79" s="160"/>
      <c r="GB79" s="160"/>
      <c r="GC79" s="160"/>
      <c r="GD79" s="160"/>
      <c r="GE79" s="160"/>
      <c r="GF79" s="160"/>
      <c r="GG79" s="160"/>
      <c r="GH79" s="160"/>
      <c r="GI79" s="160"/>
      <c r="GJ79" s="160"/>
      <c r="GK79" s="160"/>
      <c r="GL79" s="160"/>
      <c r="GM79" s="160"/>
      <c r="GN79" s="160"/>
      <c r="GO79" s="160"/>
      <c r="GP79" s="160"/>
      <c r="GQ79" s="160"/>
      <c r="GR79" s="160"/>
      <c r="GS79" s="160"/>
      <c r="GT79" s="160"/>
      <c r="GU79" s="160"/>
      <c r="GV79" s="160"/>
      <c r="GW79" s="160"/>
      <c r="GX79" s="160"/>
      <c r="GY79" s="160"/>
      <c r="GZ79" s="160"/>
      <c r="HA79" s="160"/>
      <c r="HB79" s="160"/>
      <c r="HC79" s="160"/>
      <c r="HD79" s="160"/>
      <c r="HE79" s="160"/>
      <c r="HF79" s="160"/>
      <c r="HG79" s="160"/>
      <c r="HH79" s="160"/>
      <c r="HI79" s="160"/>
      <c r="HJ79" s="160"/>
      <c r="HK79" s="160"/>
      <c r="HL79" s="160"/>
      <c r="HM79" s="160"/>
      <c r="HN79" s="160"/>
      <c r="HO79" s="160"/>
      <c r="HP79" s="160"/>
      <c r="HQ79" s="160"/>
      <c r="HR79" s="160"/>
      <c r="HS79" s="160"/>
      <c r="HT79" s="160"/>
      <c r="HU79" s="160"/>
      <c r="HV79" s="160"/>
      <c r="HW79" s="160"/>
      <c r="HX79" s="160"/>
      <c r="HY79" s="160"/>
      <c r="HZ79" s="160"/>
      <c r="IA79" s="160"/>
      <c r="IB79" s="160"/>
      <c r="IC79" s="160"/>
      <c r="ID79" s="160"/>
      <c r="IE79" s="160"/>
      <c r="IF79" s="160"/>
      <c r="IG79" s="160"/>
      <c r="IH79" s="160"/>
      <c r="II79" s="160"/>
      <c r="IJ79" s="160"/>
      <c r="IK79" s="160"/>
      <c r="IL79" s="160"/>
      <c r="IM79" s="160"/>
      <c r="IN79" s="160"/>
      <c r="IO79" s="160"/>
      <c r="IP79" s="160"/>
      <c r="IQ79" s="160"/>
      <c r="IR79" s="160"/>
      <c r="IS79" s="160"/>
      <c r="IT79" s="160"/>
      <c r="IU79" s="160"/>
      <c r="IV79" s="160"/>
      <c r="IW79" s="160"/>
      <c r="IX79" s="160"/>
      <c r="IY79" s="160"/>
    </row>
    <row r="80" spans="1:259" s="161" customFormat="1">
      <c r="A80" s="186"/>
      <c r="B80" s="191"/>
      <c r="C80" s="191"/>
      <c r="D80" s="191"/>
      <c r="E80" s="192"/>
      <c r="F80" s="160"/>
      <c r="G80" s="160"/>
      <c r="H80" s="160"/>
      <c r="I80" s="160"/>
      <c r="J80" s="160"/>
      <c r="K80" s="160"/>
      <c r="L80" s="160"/>
      <c r="M80" s="160"/>
      <c r="N80" s="160"/>
      <c r="O80" s="160"/>
      <c r="P80" s="160"/>
      <c r="Q80" s="160"/>
      <c r="R80" s="160"/>
      <c r="S80" s="160"/>
      <c r="T80" s="160"/>
      <c r="U80" s="160"/>
      <c r="V80" s="160"/>
      <c r="W80" s="160"/>
      <c r="X80" s="160"/>
      <c r="Y80" s="160"/>
      <c r="Z80" s="160"/>
      <c r="AA80" s="160"/>
      <c r="AB80" s="160"/>
      <c r="AC80" s="160"/>
      <c r="AD80" s="160"/>
      <c r="AE80" s="160"/>
      <c r="AF80" s="160"/>
      <c r="AG80" s="160"/>
      <c r="AH80" s="160"/>
      <c r="AI80" s="160"/>
      <c r="AJ80" s="160"/>
      <c r="AK80" s="160"/>
      <c r="AL80" s="160"/>
      <c r="AM80" s="160"/>
      <c r="AN80" s="160"/>
      <c r="AO80" s="160"/>
      <c r="AP80" s="160"/>
      <c r="AQ80" s="160"/>
      <c r="AR80" s="160"/>
      <c r="AS80" s="160"/>
      <c r="AT80" s="160"/>
      <c r="AU80" s="160"/>
      <c r="AV80" s="160"/>
      <c r="AW80" s="160"/>
      <c r="AX80" s="160"/>
      <c r="AY80" s="160"/>
      <c r="AZ80" s="160"/>
      <c r="BA80" s="160"/>
      <c r="BB80" s="160"/>
      <c r="BC80" s="160"/>
      <c r="BD80" s="160"/>
      <c r="BE80" s="160"/>
      <c r="BF80" s="160"/>
      <c r="BG80" s="160"/>
      <c r="BH80" s="160"/>
      <c r="BI80" s="160"/>
      <c r="BJ80" s="160"/>
      <c r="BK80" s="160"/>
      <c r="BL80" s="160"/>
      <c r="BM80" s="160"/>
      <c r="BN80" s="160"/>
      <c r="BO80" s="160"/>
      <c r="BP80" s="160"/>
      <c r="BQ80" s="160"/>
      <c r="BR80" s="160"/>
      <c r="BS80" s="160"/>
      <c r="BT80" s="160"/>
      <c r="BU80" s="160"/>
      <c r="BV80" s="160"/>
      <c r="BW80" s="160"/>
      <c r="BX80" s="160"/>
      <c r="BY80" s="160"/>
      <c r="BZ80" s="160"/>
      <c r="CA80" s="160"/>
      <c r="CB80" s="160"/>
      <c r="CC80" s="160"/>
      <c r="CD80" s="160"/>
      <c r="CE80" s="160"/>
      <c r="CF80" s="160"/>
      <c r="CG80" s="160"/>
      <c r="CH80" s="160"/>
      <c r="CI80" s="160"/>
      <c r="CJ80" s="160"/>
      <c r="CK80" s="160"/>
      <c r="CL80" s="160"/>
      <c r="CM80" s="160"/>
      <c r="CN80" s="160"/>
      <c r="CO80" s="160"/>
      <c r="CP80" s="160"/>
      <c r="CQ80" s="160"/>
      <c r="CR80" s="160"/>
      <c r="CS80" s="160"/>
      <c r="CT80" s="160"/>
      <c r="CU80" s="160"/>
      <c r="CV80" s="160"/>
      <c r="CW80" s="160"/>
      <c r="CX80" s="160"/>
      <c r="CY80" s="160"/>
      <c r="CZ80" s="160"/>
      <c r="DA80" s="160"/>
      <c r="DB80" s="160"/>
      <c r="DC80" s="160"/>
      <c r="DD80" s="160"/>
      <c r="DE80" s="160"/>
      <c r="DF80" s="160"/>
      <c r="DG80" s="160"/>
      <c r="DH80" s="160"/>
      <c r="DI80" s="160"/>
      <c r="DJ80" s="160"/>
      <c r="DK80" s="160"/>
      <c r="DL80" s="160"/>
      <c r="DM80" s="160"/>
      <c r="DN80" s="160"/>
      <c r="DO80" s="160"/>
      <c r="DP80" s="160"/>
      <c r="DQ80" s="160"/>
      <c r="DR80" s="160"/>
      <c r="DS80" s="160"/>
      <c r="DT80" s="160"/>
      <c r="DU80" s="160"/>
      <c r="DV80" s="160"/>
      <c r="DW80" s="160"/>
      <c r="DX80" s="160"/>
      <c r="DY80" s="160"/>
      <c r="DZ80" s="160"/>
      <c r="EA80" s="160"/>
      <c r="EB80" s="160"/>
      <c r="EC80" s="160"/>
      <c r="ED80" s="160"/>
      <c r="EE80" s="160"/>
      <c r="EF80" s="160"/>
      <c r="EG80" s="160"/>
      <c r="EH80" s="160"/>
      <c r="EI80" s="160"/>
      <c r="EJ80" s="160"/>
      <c r="EK80" s="160"/>
      <c r="EL80" s="160"/>
      <c r="EM80" s="160"/>
      <c r="EN80" s="160"/>
      <c r="EO80" s="160"/>
      <c r="EP80" s="160"/>
      <c r="EQ80" s="160"/>
      <c r="ER80" s="160"/>
      <c r="ES80" s="160"/>
      <c r="ET80" s="160"/>
      <c r="EU80" s="160"/>
      <c r="EV80" s="160"/>
      <c r="EW80" s="160"/>
      <c r="EX80" s="160"/>
      <c r="EY80" s="160"/>
      <c r="EZ80" s="160"/>
      <c r="FA80" s="160"/>
      <c r="FB80" s="160"/>
      <c r="FC80" s="160"/>
      <c r="FD80" s="160"/>
      <c r="FE80" s="160"/>
      <c r="FF80" s="160"/>
      <c r="FG80" s="160"/>
      <c r="FH80" s="160"/>
      <c r="FI80" s="160"/>
      <c r="FJ80" s="160"/>
      <c r="FK80" s="160"/>
      <c r="FL80" s="160"/>
      <c r="FM80" s="160"/>
      <c r="FN80" s="160"/>
      <c r="FO80" s="160"/>
      <c r="FP80" s="160"/>
      <c r="FQ80" s="160"/>
      <c r="FR80" s="160"/>
      <c r="FS80" s="160"/>
      <c r="FT80" s="160"/>
      <c r="FU80" s="160"/>
      <c r="FV80" s="160"/>
      <c r="FW80" s="160"/>
      <c r="FX80" s="160"/>
      <c r="FY80" s="160"/>
      <c r="FZ80" s="160"/>
      <c r="GA80" s="160"/>
      <c r="GB80" s="160"/>
      <c r="GC80" s="160"/>
      <c r="GD80" s="160"/>
      <c r="GE80" s="160"/>
      <c r="GF80" s="160"/>
      <c r="GG80" s="160"/>
      <c r="GH80" s="160"/>
      <c r="GI80" s="160"/>
      <c r="GJ80" s="160"/>
      <c r="GK80" s="160"/>
      <c r="GL80" s="160"/>
      <c r="GM80" s="160"/>
      <c r="GN80" s="160"/>
      <c r="GO80" s="160"/>
      <c r="GP80" s="160"/>
      <c r="GQ80" s="160"/>
      <c r="GR80" s="160"/>
      <c r="GS80" s="160"/>
      <c r="GT80" s="160"/>
      <c r="GU80" s="160"/>
      <c r="GV80" s="160"/>
      <c r="GW80" s="160"/>
      <c r="GX80" s="160"/>
      <c r="GY80" s="160"/>
      <c r="GZ80" s="160"/>
      <c r="HA80" s="160"/>
      <c r="HB80" s="160"/>
      <c r="HC80" s="160"/>
      <c r="HD80" s="160"/>
      <c r="HE80" s="160"/>
      <c r="HF80" s="160"/>
      <c r="HG80" s="160"/>
      <c r="HH80" s="160"/>
      <c r="HI80" s="160"/>
      <c r="HJ80" s="160"/>
      <c r="HK80" s="160"/>
      <c r="HL80" s="160"/>
      <c r="HM80" s="160"/>
      <c r="HN80" s="160"/>
      <c r="HO80" s="160"/>
      <c r="HP80" s="160"/>
      <c r="HQ80" s="160"/>
      <c r="HR80" s="160"/>
      <c r="HS80" s="160"/>
      <c r="HT80" s="160"/>
      <c r="HU80" s="160"/>
      <c r="HV80" s="160"/>
      <c r="HW80" s="160"/>
      <c r="HX80" s="160"/>
      <c r="HY80" s="160"/>
      <c r="HZ80" s="160"/>
      <c r="IA80" s="160"/>
      <c r="IB80" s="160"/>
      <c r="IC80" s="160"/>
      <c r="ID80" s="160"/>
      <c r="IE80" s="160"/>
      <c r="IF80" s="160"/>
      <c r="IG80" s="160"/>
      <c r="IH80" s="160"/>
      <c r="II80" s="160"/>
      <c r="IJ80" s="160"/>
      <c r="IK80" s="160"/>
      <c r="IL80" s="160"/>
      <c r="IM80" s="160"/>
      <c r="IN80" s="160"/>
      <c r="IO80" s="160"/>
      <c r="IP80" s="160"/>
      <c r="IQ80" s="160"/>
      <c r="IR80" s="160"/>
      <c r="IS80" s="160"/>
      <c r="IT80" s="160"/>
      <c r="IU80" s="160"/>
      <c r="IV80" s="160"/>
      <c r="IW80" s="160"/>
      <c r="IX80" s="160"/>
      <c r="IY80" s="160"/>
    </row>
    <row r="81" spans="1:259" s="161" customFormat="1">
      <c r="A81" s="190" t="s">
        <v>436</v>
      </c>
      <c r="B81" s="191"/>
      <c r="C81" s="191"/>
      <c r="D81" s="191"/>
      <c r="E81" s="192"/>
      <c r="F81" s="160"/>
      <c r="G81" s="160"/>
      <c r="H81" s="160"/>
      <c r="I81" s="160"/>
      <c r="J81" s="160"/>
      <c r="K81" s="160"/>
      <c r="L81" s="160"/>
      <c r="M81" s="160"/>
      <c r="N81" s="160"/>
      <c r="O81" s="160"/>
      <c r="P81" s="160"/>
      <c r="Q81" s="160"/>
      <c r="R81" s="160"/>
      <c r="S81" s="160"/>
      <c r="T81" s="160"/>
      <c r="U81" s="160"/>
      <c r="V81" s="160"/>
      <c r="W81" s="160"/>
      <c r="X81" s="160"/>
      <c r="Y81" s="160"/>
      <c r="Z81" s="160"/>
      <c r="AA81" s="160"/>
      <c r="AB81" s="160"/>
      <c r="AC81" s="160"/>
      <c r="AD81" s="160"/>
      <c r="AE81" s="160"/>
      <c r="AF81" s="160"/>
      <c r="AG81" s="160"/>
      <c r="AH81" s="160"/>
      <c r="AI81" s="160"/>
      <c r="AJ81" s="160"/>
      <c r="AK81" s="160"/>
      <c r="AL81" s="160"/>
      <c r="AM81" s="160"/>
      <c r="AN81" s="160"/>
      <c r="AO81" s="160"/>
      <c r="AP81" s="160"/>
      <c r="AQ81" s="160"/>
      <c r="AR81" s="160"/>
      <c r="AS81" s="160"/>
      <c r="AT81" s="160"/>
      <c r="AU81" s="160"/>
      <c r="AV81" s="160"/>
      <c r="AW81" s="160"/>
      <c r="AX81" s="160"/>
      <c r="AY81" s="160"/>
      <c r="AZ81" s="160"/>
      <c r="BA81" s="160"/>
      <c r="BB81" s="160"/>
      <c r="BC81" s="160"/>
      <c r="BD81" s="160"/>
      <c r="BE81" s="160"/>
      <c r="BF81" s="160"/>
      <c r="BG81" s="160"/>
      <c r="BH81" s="160"/>
      <c r="BI81" s="160"/>
      <c r="BJ81" s="160"/>
      <c r="BK81" s="160"/>
      <c r="BL81" s="160"/>
      <c r="BM81" s="160"/>
      <c r="BN81" s="160"/>
      <c r="BO81" s="160"/>
      <c r="BP81" s="160"/>
      <c r="BQ81" s="160"/>
      <c r="BR81" s="160"/>
      <c r="BS81" s="160"/>
      <c r="BT81" s="160"/>
      <c r="BU81" s="160"/>
      <c r="BV81" s="160"/>
      <c r="BW81" s="160"/>
      <c r="BX81" s="160"/>
      <c r="BY81" s="160"/>
      <c r="BZ81" s="160"/>
      <c r="CA81" s="160"/>
      <c r="CB81" s="160"/>
      <c r="CC81" s="160"/>
      <c r="CD81" s="160"/>
      <c r="CE81" s="160"/>
      <c r="CF81" s="160"/>
      <c r="CG81" s="160"/>
      <c r="CH81" s="160"/>
      <c r="CI81" s="160"/>
      <c r="CJ81" s="160"/>
      <c r="CK81" s="160"/>
      <c r="CL81" s="160"/>
      <c r="CM81" s="160"/>
      <c r="CN81" s="160"/>
      <c r="CO81" s="160"/>
      <c r="CP81" s="160"/>
      <c r="CQ81" s="160"/>
      <c r="CR81" s="160"/>
      <c r="CS81" s="160"/>
      <c r="CT81" s="160"/>
      <c r="CU81" s="160"/>
      <c r="CV81" s="160"/>
      <c r="CW81" s="160"/>
      <c r="CX81" s="160"/>
      <c r="CY81" s="160"/>
      <c r="CZ81" s="160"/>
      <c r="DA81" s="160"/>
      <c r="DB81" s="160"/>
      <c r="DC81" s="160"/>
      <c r="DD81" s="160"/>
      <c r="DE81" s="160"/>
      <c r="DF81" s="160"/>
      <c r="DG81" s="160"/>
      <c r="DH81" s="160"/>
      <c r="DI81" s="160"/>
      <c r="DJ81" s="160"/>
      <c r="DK81" s="160"/>
      <c r="DL81" s="160"/>
      <c r="DM81" s="160"/>
      <c r="DN81" s="160"/>
      <c r="DO81" s="160"/>
      <c r="DP81" s="160"/>
      <c r="DQ81" s="160"/>
      <c r="DR81" s="160"/>
      <c r="DS81" s="160"/>
      <c r="DT81" s="160"/>
      <c r="DU81" s="160"/>
      <c r="DV81" s="160"/>
      <c r="DW81" s="160"/>
      <c r="DX81" s="160"/>
      <c r="DY81" s="160"/>
      <c r="DZ81" s="160"/>
      <c r="EA81" s="160"/>
      <c r="EB81" s="160"/>
      <c r="EC81" s="160"/>
      <c r="ED81" s="160"/>
      <c r="EE81" s="160"/>
      <c r="EF81" s="160"/>
      <c r="EG81" s="160"/>
      <c r="EH81" s="160"/>
      <c r="EI81" s="160"/>
      <c r="EJ81" s="160"/>
      <c r="EK81" s="160"/>
      <c r="EL81" s="160"/>
      <c r="EM81" s="160"/>
      <c r="EN81" s="160"/>
      <c r="EO81" s="160"/>
      <c r="EP81" s="160"/>
      <c r="EQ81" s="160"/>
      <c r="ER81" s="160"/>
      <c r="ES81" s="160"/>
      <c r="ET81" s="160"/>
      <c r="EU81" s="160"/>
      <c r="EV81" s="160"/>
      <c r="EW81" s="160"/>
      <c r="EX81" s="160"/>
      <c r="EY81" s="160"/>
      <c r="EZ81" s="160"/>
      <c r="FA81" s="160"/>
      <c r="FB81" s="160"/>
      <c r="FC81" s="160"/>
      <c r="FD81" s="160"/>
      <c r="FE81" s="160"/>
      <c r="FF81" s="160"/>
      <c r="FG81" s="160"/>
      <c r="FH81" s="160"/>
      <c r="FI81" s="160"/>
      <c r="FJ81" s="160"/>
      <c r="FK81" s="160"/>
      <c r="FL81" s="160"/>
      <c r="FM81" s="160"/>
      <c r="FN81" s="160"/>
      <c r="FO81" s="160"/>
      <c r="FP81" s="160"/>
      <c r="FQ81" s="160"/>
      <c r="FR81" s="160"/>
      <c r="FS81" s="160"/>
      <c r="FT81" s="160"/>
      <c r="FU81" s="160"/>
      <c r="FV81" s="160"/>
      <c r="FW81" s="160"/>
      <c r="FX81" s="160"/>
      <c r="FY81" s="160"/>
      <c r="FZ81" s="160"/>
      <c r="GA81" s="160"/>
      <c r="GB81" s="160"/>
      <c r="GC81" s="160"/>
      <c r="GD81" s="160"/>
      <c r="GE81" s="160"/>
      <c r="GF81" s="160"/>
      <c r="GG81" s="160"/>
      <c r="GH81" s="160"/>
      <c r="GI81" s="160"/>
      <c r="GJ81" s="160"/>
      <c r="GK81" s="160"/>
      <c r="GL81" s="160"/>
      <c r="GM81" s="160"/>
      <c r="GN81" s="160"/>
      <c r="GO81" s="160"/>
      <c r="GP81" s="160"/>
      <c r="GQ81" s="160"/>
      <c r="GR81" s="160"/>
      <c r="GS81" s="160"/>
      <c r="GT81" s="160"/>
      <c r="GU81" s="160"/>
      <c r="GV81" s="160"/>
      <c r="GW81" s="160"/>
      <c r="GX81" s="160"/>
      <c r="GY81" s="160"/>
      <c r="GZ81" s="160"/>
      <c r="HA81" s="160"/>
      <c r="HB81" s="160"/>
      <c r="HC81" s="160"/>
      <c r="HD81" s="160"/>
      <c r="HE81" s="160"/>
      <c r="HF81" s="160"/>
      <c r="HG81" s="160"/>
      <c r="HH81" s="160"/>
      <c r="HI81" s="160"/>
      <c r="HJ81" s="160"/>
      <c r="HK81" s="160"/>
      <c r="HL81" s="160"/>
      <c r="HM81" s="160"/>
      <c r="HN81" s="160"/>
      <c r="HO81" s="160"/>
      <c r="HP81" s="160"/>
      <c r="HQ81" s="160"/>
      <c r="HR81" s="160"/>
      <c r="HS81" s="160"/>
      <c r="HT81" s="160"/>
      <c r="HU81" s="160"/>
      <c r="HV81" s="160"/>
      <c r="HW81" s="160"/>
      <c r="HX81" s="160"/>
      <c r="HY81" s="160"/>
      <c r="HZ81" s="160"/>
      <c r="IA81" s="160"/>
      <c r="IB81" s="160"/>
      <c r="IC81" s="160"/>
      <c r="ID81" s="160"/>
      <c r="IE81" s="160"/>
      <c r="IF81" s="160"/>
      <c r="IG81" s="160"/>
      <c r="IH81" s="160"/>
      <c r="II81" s="160"/>
      <c r="IJ81" s="160"/>
      <c r="IK81" s="160"/>
      <c r="IL81" s="160"/>
      <c r="IM81" s="160"/>
      <c r="IN81" s="160"/>
      <c r="IO81" s="160"/>
      <c r="IP81" s="160"/>
      <c r="IQ81" s="160"/>
      <c r="IR81" s="160"/>
      <c r="IS81" s="160"/>
      <c r="IT81" s="160"/>
      <c r="IU81" s="160"/>
      <c r="IV81" s="160"/>
      <c r="IW81" s="160"/>
      <c r="IX81" s="160"/>
      <c r="IY81" s="160"/>
    </row>
    <row r="82" spans="1:259" s="161" customFormat="1" ht="28.5">
      <c r="A82" s="186" t="s">
        <v>437</v>
      </c>
      <c r="B82" s="191" t="s">
        <v>6</v>
      </c>
      <c r="C82" s="191">
        <v>1</v>
      </c>
      <c r="D82" s="191"/>
      <c r="E82" s="122">
        <f t="shared" ref="E82" si="13">C82*D82</f>
        <v>0</v>
      </c>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160"/>
      <c r="AD82" s="160"/>
      <c r="AE82" s="160"/>
      <c r="AF82" s="160"/>
      <c r="AG82" s="160"/>
      <c r="AH82" s="160"/>
      <c r="AI82" s="160"/>
      <c r="AJ82" s="160"/>
      <c r="AK82" s="160"/>
      <c r="AL82" s="160"/>
      <c r="AM82" s="160"/>
      <c r="AN82" s="160"/>
      <c r="AO82" s="160"/>
      <c r="AP82" s="160"/>
      <c r="AQ82" s="160"/>
      <c r="AR82" s="160"/>
      <c r="AS82" s="160"/>
      <c r="AT82" s="160"/>
      <c r="AU82" s="160"/>
      <c r="AV82" s="160"/>
      <c r="AW82" s="160"/>
      <c r="AX82" s="160"/>
      <c r="AY82" s="160"/>
      <c r="AZ82" s="160"/>
      <c r="BA82" s="160"/>
      <c r="BB82" s="160"/>
      <c r="BC82" s="160"/>
      <c r="BD82" s="160"/>
      <c r="BE82" s="160"/>
      <c r="BF82" s="160"/>
      <c r="BG82" s="160"/>
      <c r="BH82" s="160"/>
      <c r="BI82" s="160"/>
      <c r="BJ82" s="160"/>
      <c r="BK82" s="160"/>
      <c r="BL82" s="160"/>
      <c r="BM82" s="160"/>
      <c r="BN82" s="160"/>
      <c r="BO82" s="160"/>
      <c r="BP82" s="160"/>
      <c r="BQ82" s="160"/>
      <c r="BR82" s="160"/>
      <c r="BS82" s="160"/>
      <c r="BT82" s="160"/>
      <c r="BU82" s="160"/>
      <c r="BV82" s="160"/>
      <c r="BW82" s="160"/>
      <c r="BX82" s="160"/>
      <c r="BY82" s="160"/>
      <c r="BZ82" s="160"/>
      <c r="CA82" s="160"/>
      <c r="CB82" s="160"/>
      <c r="CC82" s="160"/>
      <c r="CD82" s="160"/>
      <c r="CE82" s="160"/>
      <c r="CF82" s="160"/>
      <c r="CG82" s="160"/>
      <c r="CH82" s="160"/>
      <c r="CI82" s="160"/>
      <c r="CJ82" s="160"/>
      <c r="CK82" s="160"/>
      <c r="CL82" s="160"/>
      <c r="CM82" s="160"/>
      <c r="CN82" s="160"/>
      <c r="CO82" s="160"/>
      <c r="CP82" s="160"/>
      <c r="CQ82" s="160"/>
      <c r="CR82" s="160"/>
      <c r="CS82" s="160"/>
      <c r="CT82" s="160"/>
      <c r="CU82" s="160"/>
      <c r="CV82" s="160"/>
      <c r="CW82" s="160"/>
      <c r="CX82" s="160"/>
      <c r="CY82" s="160"/>
      <c r="CZ82" s="160"/>
      <c r="DA82" s="160"/>
      <c r="DB82" s="160"/>
      <c r="DC82" s="160"/>
      <c r="DD82" s="160"/>
      <c r="DE82" s="160"/>
      <c r="DF82" s="160"/>
      <c r="DG82" s="160"/>
      <c r="DH82" s="160"/>
      <c r="DI82" s="160"/>
      <c r="DJ82" s="160"/>
      <c r="DK82" s="160"/>
      <c r="DL82" s="160"/>
      <c r="DM82" s="160"/>
      <c r="DN82" s="160"/>
      <c r="DO82" s="160"/>
      <c r="DP82" s="160"/>
      <c r="DQ82" s="160"/>
      <c r="DR82" s="160"/>
      <c r="DS82" s="160"/>
      <c r="DT82" s="160"/>
      <c r="DU82" s="160"/>
      <c r="DV82" s="160"/>
      <c r="DW82" s="160"/>
      <c r="DX82" s="160"/>
      <c r="DY82" s="160"/>
      <c r="DZ82" s="160"/>
      <c r="EA82" s="160"/>
      <c r="EB82" s="160"/>
      <c r="EC82" s="160"/>
      <c r="ED82" s="160"/>
      <c r="EE82" s="160"/>
      <c r="EF82" s="160"/>
      <c r="EG82" s="160"/>
      <c r="EH82" s="160"/>
      <c r="EI82" s="160"/>
      <c r="EJ82" s="160"/>
      <c r="EK82" s="160"/>
      <c r="EL82" s="160"/>
      <c r="EM82" s="160"/>
      <c r="EN82" s="160"/>
      <c r="EO82" s="160"/>
      <c r="EP82" s="160"/>
      <c r="EQ82" s="160"/>
      <c r="ER82" s="160"/>
      <c r="ES82" s="160"/>
      <c r="ET82" s="160"/>
      <c r="EU82" s="160"/>
      <c r="EV82" s="160"/>
      <c r="EW82" s="160"/>
      <c r="EX82" s="160"/>
      <c r="EY82" s="160"/>
      <c r="EZ82" s="160"/>
      <c r="FA82" s="160"/>
      <c r="FB82" s="160"/>
      <c r="FC82" s="160"/>
      <c r="FD82" s="160"/>
      <c r="FE82" s="160"/>
      <c r="FF82" s="160"/>
      <c r="FG82" s="160"/>
      <c r="FH82" s="160"/>
      <c r="FI82" s="160"/>
      <c r="FJ82" s="160"/>
      <c r="FK82" s="160"/>
      <c r="FL82" s="160"/>
      <c r="FM82" s="160"/>
      <c r="FN82" s="160"/>
      <c r="FO82" s="160"/>
      <c r="FP82" s="160"/>
      <c r="FQ82" s="160"/>
      <c r="FR82" s="160"/>
      <c r="FS82" s="160"/>
      <c r="FT82" s="160"/>
      <c r="FU82" s="160"/>
      <c r="FV82" s="160"/>
      <c r="FW82" s="160"/>
      <c r="FX82" s="160"/>
      <c r="FY82" s="160"/>
      <c r="FZ82" s="160"/>
      <c r="GA82" s="160"/>
      <c r="GB82" s="160"/>
      <c r="GC82" s="160"/>
      <c r="GD82" s="160"/>
      <c r="GE82" s="160"/>
      <c r="GF82" s="160"/>
      <c r="GG82" s="160"/>
      <c r="GH82" s="160"/>
      <c r="GI82" s="160"/>
      <c r="GJ82" s="160"/>
      <c r="GK82" s="160"/>
      <c r="GL82" s="160"/>
      <c r="GM82" s="160"/>
      <c r="GN82" s="160"/>
      <c r="GO82" s="160"/>
      <c r="GP82" s="160"/>
      <c r="GQ82" s="160"/>
      <c r="GR82" s="160"/>
      <c r="GS82" s="160"/>
      <c r="GT82" s="160"/>
      <c r="GU82" s="160"/>
      <c r="GV82" s="160"/>
      <c r="GW82" s="160"/>
      <c r="GX82" s="160"/>
      <c r="GY82" s="160"/>
      <c r="GZ82" s="160"/>
      <c r="HA82" s="160"/>
      <c r="HB82" s="160"/>
      <c r="HC82" s="160"/>
      <c r="HD82" s="160"/>
      <c r="HE82" s="160"/>
      <c r="HF82" s="160"/>
      <c r="HG82" s="160"/>
      <c r="HH82" s="160"/>
      <c r="HI82" s="160"/>
      <c r="HJ82" s="160"/>
      <c r="HK82" s="160"/>
      <c r="HL82" s="160"/>
      <c r="HM82" s="160"/>
      <c r="HN82" s="160"/>
      <c r="HO82" s="160"/>
      <c r="HP82" s="160"/>
      <c r="HQ82" s="160"/>
      <c r="HR82" s="160"/>
      <c r="HS82" s="160"/>
      <c r="HT82" s="160"/>
      <c r="HU82" s="160"/>
      <c r="HV82" s="160"/>
      <c r="HW82" s="160"/>
      <c r="HX82" s="160"/>
      <c r="HY82" s="160"/>
      <c r="HZ82" s="160"/>
      <c r="IA82" s="160"/>
      <c r="IB82" s="160"/>
      <c r="IC82" s="160"/>
      <c r="ID82" s="160"/>
      <c r="IE82" s="160"/>
      <c r="IF82" s="160"/>
      <c r="IG82" s="160"/>
      <c r="IH82" s="160"/>
      <c r="II82" s="160"/>
      <c r="IJ82" s="160"/>
      <c r="IK82" s="160"/>
      <c r="IL82" s="160"/>
      <c r="IM82" s="160"/>
      <c r="IN82" s="160"/>
      <c r="IO82" s="160"/>
      <c r="IP82" s="160"/>
      <c r="IQ82" s="160"/>
      <c r="IR82" s="160"/>
      <c r="IS82" s="160"/>
      <c r="IT82" s="160"/>
      <c r="IU82" s="160"/>
      <c r="IV82" s="160"/>
      <c r="IW82" s="160"/>
      <c r="IX82" s="160"/>
      <c r="IY82" s="160"/>
    </row>
    <row r="83" spans="1:259" s="161" customFormat="1">
      <c r="A83" s="186"/>
      <c r="B83" s="191"/>
      <c r="C83" s="191"/>
      <c r="D83" s="191"/>
      <c r="E83" s="192"/>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60"/>
      <c r="AL83" s="160"/>
      <c r="AM83" s="160"/>
      <c r="AN83" s="160"/>
      <c r="AO83" s="160"/>
      <c r="AP83" s="160"/>
      <c r="AQ83" s="160"/>
      <c r="AR83" s="160"/>
      <c r="AS83" s="160"/>
      <c r="AT83" s="160"/>
      <c r="AU83" s="160"/>
      <c r="AV83" s="160"/>
      <c r="AW83" s="160"/>
      <c r="AX83" s="160"/>
      <c r="AY83" s="160"/>
      <c r="AZ83" s="160"/>
      <c r="BA83" s="160"/>
      <c r="BB83" s="160"/>
      <c r="BC83" s="160"/>
      <c r="BD83" s="160"/>
      <c r="BE83" s="160"/>
      <c r="BF83" s="160"/>
      <c r="BG83" s="160"/>
      <c r="BH83" s="160"/>
      <c r="BI83" s="160"/>
      <c r="BJ83" s="160"/>
      <c r="BK83" s="160"/>
      <c r="BL83" s="160"/>
      <c r="BM83" s="160"/>
      <c r="BN83" s="160"/>
      <c r="BO83" s="160"/>
      <c r="BP83" s="160"/>
      <c r="BQ83" s="160"/>
      <c r="BR83" s="160"/>
      <c r="BS83" s="160"/>
      <c r="BT83" s="160"/>
      <c r="BU83" s="160"/>
      <c r="BV83" s="160"/>
      <c r="BW83" s="160"/>
      <c r="BX83" s="160"/>
      <c r="BY83" s="160"/>
      <c r="BZ83" s="160"/>
      <c r="CA83" s="160"/>
      <c r="CB83" s="160"/>
      <c r="CC83" s="160"/>
      <c r="CD83" s="160"/>
      <c r="CE83" s="160"/>
      <c r="CF83" s="160"/>
      <c r="CG83" s="160"/>
      <c r="CH83" s="160"/>
      <c r="CI83" s="160"/>
      <c r="CJ83" s="160"/>
      <c r="CK83" s="160"/>
      <c r="CL83" s="160"/>
      <c r="CM83" s="160"/>
      <c r="CN83" s="160"/>
      <c r="CO83" s="160"/>
      <c r="CP83" s="160"/>
      <c r="CQ83" s="160"/>
      <c r="CR83" s="160"/>
      <c r="CS83" s="160"/>
      <c r="CT83" s="160"/>
      <c r="CU83" s="160"/>
      <c r="CV83" s="160"/>
      <c r="CW83" s="160"/>
      <c r="CX83" s="160"/>
      <c r="CY83" s="160"/>
      <c r="CZ83" s="160"/>
      <c r="DA83" s="160"/>
      <c r="DB83" s="160"/>
      <c r="DC83" s="160"/>
      <c r="DD83" s="160"/>
      <c r="DE83" s="160"/>
      <c r="DF83" s="160"/>
      <c r="DG83" s="160"/>
      <c r="DH83" s="160"/>
      <c r="DI83" s="160"/>
      <c r="DJ83" s="160"/>
      <c r="DK83" s="160"/>
      <c r="DL83" s="160"/>
      <c r="DM83" s="160"/>
      <c r="DN83" s="160"/>
      <c r="DO83" s="160"/>
      <c r="DP83" s="160"/>
      <c r="DQ83" s="160"/>
      <c r="DR83" s="160"/>
      <c r="DS83" s="160"/>
      <c r="DT83" s="160"/>
      <c r="DU83" s="160"/>
      <c r="DV83" s="160"/>
      <c r="DW83" s="160"/>
      <c r="DX83" s="160"/>
      <c r="DY83" s="160"/>
      <c r="DZ83" s="160"/>
      <c r="EA83" s="160"/>
      <c r="EB83" s="160"/>
      <c r="EC83" s="160"/>
      <c r="ED83" s="160"/>
      <c r="EE83" s="160"/>
      <c r="EF83" s="160"/>
      <c r="EG83" s="160"/>
      <c r="EH83" s="160"/>
      <c r="EI83" s="160"/>
      <c r="EJ83" s="160"/>
      <c r="EK83" s="160"/>
      <c r="EL83" s="160"/>
      <c r="EM83" s="160"/>
      <c r="EN83" s="160"/>
      <c r="EO83" s="160"/>
      <c r="EP83" s="160"/>
      <c r="EQ83" s="160"/>
      <c r="ER83" s="160"/>
      <c r="ES83" s="160"/>
      <c r="ET83" s="160"/>
      <c r="EU83" s="160"/>
      <c r="EV83" s="160"/>
      <c r="EW83" s="160"/>
      <c r="EX83" s="160"/>
      <c r="EY83" s="160"/>
      <c r="EZ83" s="160"/>
      <c r="FA83" s="160"/>
      <c r="FB83" s="160"/>
      <c r="FC83" s="160"/>
      <c r="FD83" s="160"/>
      <c r="FE83" s="160"/>
      <c r="FF83" s="160"/>
      <c r="FG83" s="160"/>
      <c r="FH83" s="160"/>
      <c r="FI83" s="160"/>
      <c r="FJ83" s="160"/>
      <c r="FK83" s="160"/>
      <c r="FL83" s="160"/>
      <c r="FM83" s="160"/>
      <c r="FN83" s="160"/>
      <c r="FO83" s="160"/>
      <c r="FP83" s="160"/>
      <c r="FQ83" s="160"/>
      <c r="FR83" s="160"/>
      <c r="FS83" s="160"/>
      <c r="FT83" s="160"/>
      <c r="FU83" s="160"/>
      <c r="FV83" s="160"/>
      <c r="FW83" s="160"/>
      <c r="FX83" s="160"/>
      <c r="FY83" s="160"/>
      <c r="FZ83" s="160"/>
      <c r="GA83" s="160"/>
      <c r="GB83" s="160"/>
      <c r="GC83" s="160"/>
      <c r="GD83" s="160"/>
      <c r="GE83" s="160"/>
      <c r="GF83" s="160"/>
      <c r="GG83" s="160"/>
      <c r="GH83" s="160"/>
      <c r="GI83" s="160"/>
      <c r="GJ83" s="160"/>
      <c r="GK83" s="160"/>
      <c r="GL83" s="160"/>
      <c r="GM83" s="160"/>
      <c r="GN83" s="160"/>
      <c r="GO83" s="160"/>
      <c r="GP83" s="160"/>
      <c r="GQ83" s="160"/>
      <c r="GR83" s="160"/>
      <c r="GS83" s="160"/>
      <c r="GT83" s="160"/>
      <c r="GU83" s="160"/>
      <c r="GV83" s="160"/>
      <c r="GW83" s="160"/>
      <c r="GX83" s="160"/>
      <c r="GY83" s="160"/>
      <c r="GZ83" s="160"/>
      <c r="HA83" s="160"/>
      <c r="HB83" s="160"/>
      <c r="HC83" s="160"/>
      <c r="HD83" s="160"/>
      <c r="HE83" s="160"/>
      <c r="HF83" s="160"/>
      <c r="HG83" s="160"/>
      <c r="HH83" s="160"/>
      <c r="HI83" s="160"/>
      <c r="HJ83" s="160"/>
      <c r="HK83" s="160"/>
      <c r="HL83" s="160"/>
      <c r="HM83" s="160"/>
      <c r="HN83" s="160"/>
      <c r="HO83" s="160"/>
      <c r="HP83" s="160"/>
      <c r="HQ83" s="160"/>
      <c r="HR83" s="160"/>
      <c r="HS83" s="160"/>
      <c r="HT83" s="160"/>
      <c r="HU83" s="160"/>
      <c r="HV83" s="160"/>
      <c r="HW83" s="160"/>
      <c r="HX83" s="160"/>
      <c r="HY83" s="160"/>
      <c r="HZ83" s="160"/>
      <c r="IA83" s="160"/>
      <c r="IB83" s="160"/>
      <c r="IC83" s="160"/>
      <c r="ID83" s="160"/>
      <c r="IE83" s="160"/>
      <c r="IF83" s="160"/>
      <c r="IG83" s="160"/>
      <c r="IH83" s="160"/>
      <c r="II83" s="160"/>
      <c r="IJ83" s="160"/>
      <c r="IK83" s="160"/>
      <c r="IL83" s="160"/>
      <c r="IM83" s="160"/>
      <c r="IN83" s="160"/>
      <c r="IO83" s="160"/>
      <c r="IP83" s="160"/>
      <c r="IQ83" s="160"/>
      <c r="IR83" s="160"/>
      <c r="IS83" s="160"/>
      <c r="IT83" s="160"/>
      <c r="IU83" s="160"/>
      <c r="IV83" s="160"/>
      <c r="IW83" s="160"/>
      <c r="IX83" s="160"/>
      <c r="IY83" s="160"/>
    </row>
    <row r="84" spans="1:259" s="161" customFormat="1">
      <c r="A84" s="190" t="s">
        <v>438</v>
      </c>
      <c r="B84" s="191"/>
      <c r="C84" s="191"/>
      <c r="D84" s="191"/>
      <c r="E84" s="192"/>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0"/>
      <c r="AL84" s="160"/>
      <c r="AM84" s="160"/>
      <c r="AN84" s="160"/>
      <c r="AO84" s="160"/>
      <c r="AP84" s="160"/>
      <c r="AQ84" s="160"/>
      <c r="AR84" s="160"/>
      <c r="AS84" s="160"/>
      <c r="AT84" s="160"/>
      <c r="AU84" s="160"/>
      <c r="AV84" s="160"/>
      <c r="AW84" s="160"/>
      <c r="AX84" s="160"/>
      <c r="AY84" s="160"/>
      <c r="AZ84" s="160"/>
      <c r="BA84" s="160"/>
      <c r="BB84" s="160"/>
      <c r="BC84" s="160"/>
      <c r="BD84" s="160"/>
      <c r="BE84" s="160"/>
      <c r="BF84" s="160"/>
      <c r="BG84" s="160"/>
      <c r="BH84" s="160"/>
      <c r="BI84" s="160"/>
      <c r="BJ84" s="160"/>
      <c r="BK84" s="160"/>
      <c r="BL84" s="160"/>
      <c r="BM84" s="160"/>
      <c r="BN84" s="160"/>
      <c r="BO84" s="160"/>
      <c r="BP84" s="160"/>
      <c r="BQ84" s="160"/>
      <c r="BR84" s="160"/>
      <c r="BS84" s="160"/>
      <c r="BT84" s="160"/>
      <c r="BU84" s="160"/>
      <c r="BV84" s="160"/>
      <c r="BW84" s="160"/>
      <c r="BX84" s="160"/>
      <c r="BY84" s="160"/>
      <c r="BZ84" s="160"/>
      <c r="CA84" s="160"/>
      <c r="CB84" s="160"/>
      <c r="CC84" s="160"/>
      <c r="CD84" s="160"/>
      <c r="CE84" s="160"/>
      <c r="CF84" s="160"/>
      <c r="CG84" s="160"/>
      <c r="CH84" s="160"/>
      <c r="CI84" s="160"/>
      <c r="CJ84" s="160"/>
      <c r="CK84" s="160"/>
      <c r="CL84" s="160"/>
      <c r="CM84" s="160"/>
      <c r="CN84" s="160"/>
      <c r="CO84" s="160"/>
      <c r="CP84" s="160"/>
      <c r="CQ84" s="160"/>
      <c r="CR84" s="160"/>
      <c r="CS84" s="160"/>
      <c r="CT84" s="160"/>
      <c r="CU84" s="160"/>
      <c r="CV84" s="160"/>
      <c r="CW84" s="160"/>
      <c r="CX84" s="160"/>
      <c r="CY84" s="160"/>
      <c r="CZ84" s="160"/>
      <c r="DA84" s="160"/>
      <c r="DB84" s="160"/>
      <c r="DC84" s="160"/>
      <c r="DD84" s="160"/>
      <c r="DE84" s="160"/>
      <c r="DF84" s="160"/>
      <c r="DG84" s="160"/>
      <c r="DH84" s="160"/>
      <c r="DI84" s="160"/>
      <c r="DJ84" s="160"/>
      <c r="DK84" s="160"/>
      <c r="DL84" s="160"/>
      <c r="DM84" s="160"/>
      <c r="DN84" s="160"/>
      <c r="DO84" s="160"/>
      <c r="DP84" s="160"/>
      <c r="DQ84" s="160"/>
      <c r="DR84" s="160"/>
      <c r="DS84" s="160"/>
      <c r="DT84" s="160"/>
      <c r="DU84" s="160"/>
      <c r="DV84" s="160"/>
      <c r="DW84" s="160"/>
      <c r="DX84" s="160"/>
      <c r="DY84" s="160"/>
      <c r="DZ84" s="160"/>
      <c r="EA84" s="160"/>
      <c r="EB84" s="160"/>
      <c r="EC84" s="160"/>
      <c r="ED84" s="160"/>
      <c r="EE84" s="160"/>
      <c r="EF84" s="160"/>
      <c r="EG84" s="160"/>
      <c r="EH84" s="160"/>
      <c r="EI84" s="160"/>
      <c r="EJ84" s="160"/>
      <c r="EK84" s="160"/>
      <c r="EL84" s="160"/>
      <c r="EM84" s="160"/>
      <c r="EN84" s="160"/>
      <c r="EO84" s="160"/>
      <c r="EP84" s="160"/>
      <c r="EQ84" s="160"/>
      <c r="ER84" s="160"/>
      <c r="ES84" s="160"/>
      <c r="ET84" s="160"/>
      <c r="EU84" s="160"/>
      <c r="EV84" s="160"/>
      <c r="EW84" s="160"/>
      <c r="EX84" s="160"/>
      <c r="EY84" s="160"/>
      <c r="EZ84" s="160"/>
      <c r="FA84" s="160"/>
      <c r="FB84" s="160"/>
      <c r="FC84" s="160"/>
      <c r="FD84" s="160"/>
      <c r="FE84" s="160"/>
      <c r="FF84" s="160"/>
      <c r="FG84" s="160"/>
      <c r="FH84" s="160"/>
      <c r="FI84" s="160"/>
      <c r="FJ84" s="160"/>
      <c r="FK84" s="160"/>
      <c r="FL84" s="160"/>
      <c r="FM84" s="160"/>
      <c r="FN84" s="160"/>
      <c r="FO84" s="160"/>
      <c r="FP84" s="160"/>
      <c r="FQ84" s="160"/>
      <c r="FR84" s="160"/>
      <c r="FS84" s="160"/>
      <c r="FT84" s="160"/>
      <c r="FU84" s="160"/>
      <c r="FV84" s="160"/>
      <c r="FW84" s="160"/>
      <c r="FX84" s="160"/>
      <c r="FY84" s="160"/>
      <c r="FZ84" s="160"/>
      <c r="GA84" s="160"/>
      <c r="GB84" s="160"/>
      <c r="GC84" s="160"/>
      <c r="GD84" s="160"/>
      <c r="GE84" s="160"/>
      <c r="GF84" s="160"/>
      <c r="GG84" s="160"/>
      <c r="GH84" s="160"/>
      <c r="GI84" s="160"/>
      <c r="GJ84" s="160"/>
      <c r="GK84" s="160"/>
      <c r="GL84" s="160"/>
      <c r="GM84" s="160"/>
      <c r="GN84" s="160"/>
      <c r="GO84" s="160"/>
      <c r="GP84" s="160"/>
      <c r="GQ84" s="160"/>
      <c r="GR84" s="160"/>
      <c r="GS84" s="160"/>
      <c r="GT84" s="160"/>
      <c r="GU84" s="160"/>
      <c r="GV84" s="160"/>
      <c r="GW84" s="160"/>
      <c r="GX84" s="160"/>
      <c r="GY84" s="160"/>
      <c r="GZ84" s="160"/>
      <c r="HA84" s="160"/>
      <c r="HB84" s="160"/>
      <c r="HC84" s="160"/>
      <c r="HD84" s="160"/>
      <c r="HE84" s="160"/>
      <c r="HF84" s="160"/>
      <c r="HG84" s="160"/>
      <c r="HH84" s="160"/>
      <c r="HI84" s="160"/>
      <c r="HJ84" s="160"/>
      <c r="HK84" s="160"/>
      <c r="HL84" s="160"/>
      <c r="HM84" s="160"/>
      <c r="HN84" s="160"/>
      <c r="HO84" s="160"/>
      <c r="HP84" s="160"/>
      <c r="HQ84" s="160"/>
      <c r="HR84" s="160"/>
      <c r="HS84" s="160"/>
      <c r="HT84" s="160"/>
      <c r="HU84" s="160"/>
      <c r="HV84" s="160"/>
      <c r="HW84" s="160"/>
      <c r="HX84" s="160"/>
      <c r="HY84" s="160"/>
      <c r="HZ84" s="160"/>
      <c r="IA84" s="160"/>
      <c r="IB84" s="160"/>
      <c r="IC84" s="160"/>
      <c r="ID84" s="160"/>
      <c r="IE84" s="160"/>
      <c r="IF84" s="160"/>
      <c r="IG84" s="160"/>
      <c r="IH84" s="160"/>
      <c r="II84" s="160"/>
      <c r="IJ84" s="160"/>
      <c r="IK84" s="160"/>
      <c r="IL84" s="160"/>
      <c r="IM84" s="160"/>
      <c r="IN84" s="160"/>
      <c r="IO84" s="160"/>
      <c r="IP84" s="160"/>
      <c r="IQ84" s="160"/>
      <c r="IR84" s="160"/>
      <c r="IS84" s="160"/>
      <c r="IT84" s="160"/>
      <c r="IU84" s="160"/>
      <c r="IV84" s="160"/>
      <c r="IW84" s="160"/>
      <c r="IX84" s="160"/>
      <c r="IY84" s="160"/>
    </row>
    <row r="85" spans="1:259" s="161" customFormat="1" ht="42.75">
      <c r="A85" s="186" t="s">
        <v>439</v>
      </c>
      <c r="B85" s="191"/>
      <c r="C85" s="191"/>
      <c r="D85" s="191"/>
      <c r="E85" s="192"/>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c r="BD85" s="160"/>
      <c r="BE85" s="160"/>
      <c r="BF85" s="160"/>
      <c r="BG85" s="160"/>
      <c r="BH85" s="160"/>
      <c r="BI85" s="160"/>
      <c r="BJ85" s="160"/>
      <c r="BK85" s="160"/>
      <c r="BL85" s="160"/>
      <c r="BM85" s="160"/>
      <c r="BN85" s="160"/>
      <c r="BO85" s="160"/>
      <c r="BP85" s="160"/>
      <c r="BQ85" s="160"/>
      <c r="BR85" s="160"/>
      <c r="BS85" s="160"/>
      <c r="BT85" s="160"/>
      <c r="BU85" s="160"/>
      <c r="BV85" s="160"/>
      <c r="BW85" s="160"/>
      <c r="BX85" s="160"/>
      <c r="BY85" s="160"/>
      <c r="BZ85" s="160"/>
      <c r="CA85" s="160"/>
      <c r="CB85" s="160"/>
      <c r="CC85" s="160"/>
      <c r="CD85" s="160"/>
      <c r="CE85" s="160"/>
      <c r="CF85" s="160"/>
      <c r="CG85" s="160"/>
      <c r="CH85" s="160"/>
      <c r="CI85" s="160"/>
      <c r="CJ85" s="160"/>
      <c r="CK85" s="160"/>
      <c r="CL85" s="160"/>
      <c r="CM85" s="160"/>
      <c r="CN85" s="160"/>
      <c r="CO85" s="160"/>
      <c r="CP85" s="160"/>
      <c r="CQ85" s="160"/>
      <c r="CR85" s="160"/>
      <c r="CS85" s="160"/>
      <c r="CT85" s="160"/>
      <c r="CU85" s="160"/>
      <c r="CV85" s="160"/>
      <c r="CW85" s="160"/>
      <c r="CX85" s="160"/>
      <c r="CY85" s="160"/>
      <c r="CZ85" s="160"/>
      <c r="DA85" s="160"/>
      <c r="DB85" s="160"/>
      <c r="DC85" s="160"/>
      <c r="DD85" s="160"/>
      <c r="DE85" s="160"/>
      <c r="DF85" s="160"/>
      <c r="DG85" s="160"/>
      <c r="DH85" s="160"/>
      <c r="DI85" s="160"/>
      <c r="DJ85" s="160"/>
      <c r="DK85" s="160"/>
      <c r="DL85" s="160"/>
      <c r="DM85" s="160"/>
      <c r="DN85" s="160"/>
      <c r="DO85" s="160"/>
      <c r="DP85" s="160"/>
      <c r="DQ85" s="160"/>
      <c r="DR85" s="160"/>
      <c r="DS85" s="160"/>
      <c r="DT85" s="160"/>
      <c r="DU85" s="160"/>
      <c r="DV85" s="160"/>
      <c r="DW85" s="160"/>
      <c r="DX85" s="160"/>
      <c r="DY85" s="160"/>
      <c r="DZ85" s="160"/>
      <c r="EA85" s="160"/>
      <c r="EB85" s="160"/>
      <c r="EC85" s="160"/>
      <c r="ED85" s="160"/>
      <c r="EE85" s="160"/>
      <c r="EF85" s="160"/>
      <c r="EG85" s="160"/>
      <c r="EH85" s="160"/>
      <c r="EI85" s="160"/>
      <c r="EJ85" s="160"/>
      <c r="EK85" s="160"/>
      <c r="EL85" s="160"/>
      <c r="EM85" s="160"/>
      <c r="EN85" s="160"/>
      <c r="EO85" s="160"/>
      <c r="EP85" s="160"/>
      <c r="EQ85" s="160"/>
      <c r="ER85" s="160"/>
      <c r="ES85" s="160"/>
      <c r="ET85" s="160"/>
      <c r="EU85" s="160"/>
      <c r="EV85" s="160"/>
      <c r="EW85" s="160"/>
      <c r="EX85" s="160"/>
      <c r="EY85" s="160"/>
      <c r="EZ85" s="160"/>
      <c r="FA85" s="160"/>
      <c r="FB85" s="160"/>
      <c r="FC85" s="160"/>
      <c r="FD85" s="160"/>
      <c r="FE85" s="160"/>
      <c r="FF85" s="160"/>
      <c r="FG85" s="160"/>
      <c r="FH85" s="160"/>
      <c r="FI85" s="160"/>
      <c r="FJ85" s="160"/>
      <c r="FK85" s="160"/>
      <c r="FL85" s="160"/>
      <c r="FM85" s="160"/>
      <c r="FN85" s="160"/>
      <c r="FO85" s="160"/>
      <c r="FP85" s="160"/>
      <c r="FQ85" s="160"/>
      <c r="FR85" s="160"/>
      <c r="FS85" s="160"/>
      <c r="FT85" s="160"/>
      <c r="FU85" s="160"/>
      <c r="FV85" s="160"/>
      <c r="FW85" s="160"/>
      <c r="FX85" s="160"/>
      <c r="FY85" s="160"/>
      <c r="FZ85" s="160"/>
      <c r="GA85" s="160"/>
      <c r="GB85" s="160"/>
      <c r="GC85" s="160"/>
      <c r="GD85" s="160"/>
      <c r="GE85" s="160"/>
      <c r="GF85" s="160"/>
      <c r="GG85" s="160"/>
      <c r="GH85" s="160"/>
      <c r="GI85" s="160"/>
      <c r="GJ85" s="160"/>
      <c r="GK85" s="160"/>
      <c r="GL85" s="160"/>
      <c r="GM85" s="160"/>
      <c r="GN85" s="160"/>
      <c r="GO85" s="160"/>
      <c r="GP85" s="160"/>
      <c r="GQ85" s="160"/>
      <c r="GR85" s="160"/>
      <c r="GS85" s="160"/>
      <c r="GT85" s="160"/>
      <c r="GU85" s="160"/>
      <c r="GV85" s="160"/>
      <c r="GW85" s="160"/>
      <c r="GX85" s="160"/>
      <c r="GY85" s="160"/>
      <c r="GZ85" s="160"/>
      <c r="HA85" s="160"/>
      <c r="HB85" s="160"/>
      <c r="HC85" s="160"/>
      <c r="HD85" s="160"/>
      <c r="HE85" s="160"/>
      <c r="HF85" s="160"/>
      <c r="HG85" s="160"/>
      <c r="HH85" s="160"/>
      <c r="HI85" s="160"/>
      <c r="HJ85" s="160"/>
      <c r="HK85" s="160"/>
      <c r="HL85" s="160"/>
      <c r="HM85" s="160"/>
      <c r="HN85" s="160"/>
      <c r="HO85" s="160"/>
      <c r="HP85" s="160"/>
      <c r="HQ85" s="160"/>
      <c r="HR85" s="160"/>
      <c r="HS85" s="160"/>
      <c r="HT85" s="160"/>
      <c r="HU85" s="160"/>
      <c r="HV85" s="160"/>
      <c r="HW85" s="160"/>
      <c r="HX85" s="160"/>
      <c r="HY85" s="160"/>
      <c r="HZ85" s="160"/>
      <c r="IA85" s="160"/>
      <c r="IB85" s="160"/>
      <c r="IC85" s="160"/>
      <c r="ID85" s="160"/>
      <c r="IE85" s="160"/>
      <c r="IF85" s="160"/>
      <c r="IG85" s="160"/>
      <c r="IH85" s="160"/>
      <c r="II85" s="160"/>
      <c r="IJ85" s="160"/>
      <c r="IK85" s="160"/>
      <c r="IL85" s="160"/>
      <c r="IM85" s="160"/>
      <c r="IN85" s="160"/>
      <c r="IO85" s="160"/>
      <c r="IP85" s="160"/>
      <c r="IQ85" s="160"/>
      <c r="IR85" s="160"/>
      <c r="IS85" s="160"/>
      <c r="IT85" s="160"/>
      <c r="IU85" s="160"/>
      <c r="IV85" s="160"/>
      <c r="IW85" s="160"/>
      <c r="IX85" s="160"/>
      <c r="IY85" s="160"/>
    </row>
    <row r="86" spans="1:259" s="161" customFormat="1" ht="85.5">
      <c r="A86" s="186" t="s">
        <v>443</v>
      </c>
      <c r="B86" s="191" t="s">
        <v>6</v>
      </c>
      <c r="C86" s="191">
        <v>1</v>
      </c>
      <c r="D86" s="191"/>
      <c r="E86" s="122">
        <f t="shared" ref="E86:E87" si="14">C86*D86</f>
        <v>0</v>
      </c>
      <c r="F86" s="160"/>
      <c r="G86" s="160"/>
      <c r="H86" s="160"/>
      <c r="I86" s="160"/>
      <c r="J86" s="160"/>
      <c r="K86" s="160"/>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0"/>
      <c r="AK86" s="160"/>
      <c r="AL86" s="160"/>
      <c r="AM86" s="160"/>
      <c r="AN86" s="160"/>
      <c r="AO86" s="160"/>
      <c r="AP86" s="160"/>
      <c r="AQ86" s="160"/>
      <c r="AR86" s="160"/>
      <c r="AS86" s="160"/>
      <c r="AT86" s="160"/>
      <c r="AU86" s="160"/>
      <c r="AV86" s="160"/>
      <c r="AW86" s="160"/>
      <c r="AX86" s="160"/>
      <c r="AY86" s="160"/>
      <c r="AZ86" s="160"/>
      <c r="BA86" s="160"/>
      <c r="BB86" s="160"/>
      <c r="BC86" s="160"/>
      <c r="BD86" s="160"/>
      <c r="BE86" s="160"/>
      <c r="BF86" s="160"/>
      <c r="BG86" s="160"/>
      <c r="BH86" s="160"/>
      <c r="BI86" s="160"/>
      <c r="BJ86" s="160"/>
      <c r="BK86" s="160"/>
      <c r="BL86" s="160"/>
      <c r="BM86" s="160"/>
      <c r="BN86" s="160"/>
      <c r="BO86" s="160"/>
      <c r="BP86" s="160"/>
      <c r="BQ86" s="160"/>
      <c r="BR86" s="160"/>
      <c r="BS86" s="160"/>
      <c r="BT86" s="160"/>
      <c r="BU86" s="160"/>
      <c r="BV86" s="160"/>
      <c r="BW86" s="160"/>
      <c r="BX86" s="160"/>
      <c r="BY86" s="160"/>
      <c r="BZ86" s="160"/>
      <c r="CA86" s="160"/>
      <c r="CB86" s="160"/>
      <c r="CC86" s="160"/>
      <c r="CD86" s="160"/>
      <c r="CE86" s="160"/>
      <c r="CF86" s="160"/>
      <c r="CG86" s="160"/>
      <c r="CH86" s="160"/>
      <c r="CI86" s="160"/>
      <c r="CJ86" s="160"/>
      <c r="CK86" s="160"/>
      <c r="CL86" s="160"/>
      <c r="CM86" s="160"/>
      <c r="CN86" s="160"/>
      <c r="CO86" s="160"/>
      <c r="CP86" s="160"/>
      <c r="CQ86" s="160"/>
      <c r="CR86" s="160"/>
      <c r="CS86" s="160"/>
      <c r="CT86" s="160"/>
      <c r="CU86" s="160"/>
      <c r="CV86" s="160"/>
      <c r="CW86" s="160"/>
      <c r="CX86" s="160"/>
      <c r="CY86" s="160"/>
      <c r="CZ86" s="160"/>
      <c r="DA86" s="160"/>
      <c r="DB86" s="160"/>
      <c r="DC86" s="160"/>
      <c r="DD86" s="160"/>
      <c r="DE86" s="160"/>
      <c r="DF86" s="160"/>
      <c r="DG86" s="160"/>
      <c r="DH86" s="160"/>
      <c r="DI86" s="160"/>
      <c r="DJ86" s="160"/>
      <c r="DK86" s="160"/>
      <c r="DL86" s="160"/>
      <c r="DM86" s="160"/>
      <c r="DN86" s="160"/>
      <c r="DO86" s="160"/>
      <c r="DP86" s="160"/>
      <c r="DQ86" s="160"/>
      <c r="DR86" s="160"/>
      <c r="DS86" s="160"/>
      <c r="DT86" s="160"/>
      <c r="DU86" s="160"/>
      <c r="DV86" s="160"/>
      <c r="DW86" s="160"/>
      <c r="DX86" s="160"/>
      <c r="DY86" s="160"/>
      <c r="DZ86" s="160"/>
      <c r="EA86" s="160"/>
      <c r="EB86" s="160"/>
      <c r="EC86" s="160"/>
      <c r="ED86" s="160"/>
      <c r="EE86" s="160"/>
      <c r="EF86" s="160"/>
      <c r="EG86" s="160"/>
      <c r="EH86" s="160"/>
      <c r="EI86" s="160"/>
      <c r="EJ86" s="160"/>
      <c r="EK86" s="160"/>
      <c r="EL86" s="160"/>
      <c r="EM86" s="160"/>
      <c r="EN86" s="160"/>
      <c r="EO86" s="160"/>
      <c r="EP86" s="160"/>
      <c r="EQ86" s="160"/>
      <c r="ER86" s="160"/>
      <c r="ES86" s="160"/>
      <c r="ET86" s="160"/>
      <c r="EU86" s="160"/>
      <c r="EV86" s="160"/>
      <c r="EW86" s="160"/>
      <c r="EX86" s="160"/>
      <c r="EY86" s="160"/>
      <c r="EZ86" s="160"/>
      <c r="FA86" s="160"/>
      <c r="FB86" s="160"/>
      <c r="FC86" s="160"/>
      <c r="FD86" s="160"/>
      <c r="FE86" s="160"/>
      <c r="FF86" s="160"/>
      <c r="FG86" s="160"/>
      <c r="FH86" s="160"/>
      <c r="FI86" s="160"/>
      <c r="FJ86" s="160"/>
      <c r="FK86" s="160"/>
      <c r="FL86" s="160"/>
      <c r="FM86" s="160"/>
      <c r="FN86" s="160"/>
      <c r="FO86" s="160"/>
      <c r="FP86" s="160"/>
      <c r="FQ86" s="160"/>
      <c r="FR86" s="160"/>
      <c r="FS86" s="160"/>
      <c r="FT86" s="160"/>
      <c r="FU86" s="160"/>
      <c r="FV86" s="160"/>
      <c r="FW86" s="160"/>
      <c r="FX86" s="160"/>
      <c r="FY86" s="160"/>
      <c r="FZ86" s="160"/>
      <c r="GA86" s="160"/>
      <c r="GB86" s="160"/>
      <c r="GC86" s="160"/>
      <c r="GD86" s="160"/>
      <c r="GE86" s="160"/>
      <c r="GF86" s="160"/>
      <c r="GG86" s="160"/>
      <c r="GH86" s="160"/>
      <c r="GI86" s="160"/>
      <c r="GJ86" s="160"/>
      <c r="GK86" s="160"/>
      <c r="GL86" s="160"/>
      <c r="GM86" s="160"/>
      <c r="GN86" s="160"/>
      <c r="GO86" s="160"/>
      <c r="GP86" s="160"/>
      <c r="GQ86" s="160"/>
      <c r="GR86" s="160"/>
      <c r="GS86" s="160"/>
      <c r="GT86" s="160"/>
      <c r="GU86" s="160"/>
      <c r="GV86" s="160"/>
      <c r="GW86" s="160"/>
      <c r="GX86" s="160"/>
      <c r="GY86" s="160"/>
      <c r="GZ86" s="160"/>
      <c r="HA86" s="160"/>
      <c r="HB86" s="160"/>
      <c r="HC86" s="160"/>
      <c r="HD86" s="160"/>
      <c r="HE86" s="160"/>
      <c r="HF86" s="160"/>
      <c r="HG86" s="160"/>
      <c r="HH86" s="160"/>
      <c r="HI86" s="160"/>
      <c r="HJ86" s="160"/>
      <c r="HK86" s="160"/>
      <c r="HL86" s="160"/>
      <c r="HM86" s="160"/>
      <c r="HN86" s="160"/>
      <c r="HO86" s="160"/>
      <c r="HP86" s="160"/>
      <c r="HQ86" s="160"/>
      <c r="HR86" s="160"/>
      <c r="HS86" s="160"/>
      <c r="HT86" s="160"/>
      <c r="HU86" s="160"/>
      <c r="HV86" s="160"/>
      <c r="HW86" s="160"/>
      <c r="HX86" s="160"/>
      <c r="HY86" s="160"/>
      <c r="HZ86" s="160"/>
      <c r="IA86" s="160"/>
      <c r="IB86" s="160"/>
      <c r="IC86" s="160"/>
      <c r="ID86" s="160"/>
      <c r="IE86" s="160"/>
      <c r="IF86" s="160"/>
      <c r="IG86" s="160"/>
      <c r="IH86" s="160"/>
      <c r="II86" s="160"/>
      <c r="IJ86" s="160"/>
      <c r="IK86" s="160"/>
      <c r="IL86" s="160"/>
      <c r="IM86" s="160"/>
      <c r="IN86" s="160"/>
      <c r="IO86" s="160"/>
      <c r="IP86" s="160"/>
      <c r="IQ86" s="160"/>
      <c r="IR86" s="160"/>
      <c r="IS86" s="160"/>
      <c r="IT86" s="160"/>
      <c r="IU86" s="160"/>
      <c r="IV86" s="160"/>
      <c r="IW86" s="160"/>
      <c r="IX86" s="160"/>
      <c r="IY86" s="160"/>
    </row>
    <row r="87" spans="1:259" s="161" customFormat="1" ht="42.75">
      <c r="A87" s="186" t="s">
        <v>440</v>
      </c>
      <c r="B87" s="191" t="s">
        <v>6</v>
      </c>
      <c r="C87" s="191">
        <v>1</v>
      </c>
      <c r="D87" s="191"/>
      <c r="E87" s="122">
        <f t="shared" si="14"/>
        <v>0</v>
      </c>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0"/>
      <c r="AK87" s="160"/>
      <c r="AL87" s="160"/>
      <c r="AM87" s="160"/>
      <c r="AN87" s="160"/>
      <c r="AO87" s="160"/>
      <c r="AP87" s="160"/>
      <c r="AQ87" s="160"/>
      <c r="AR87" s="160"/>
      <c r="AS87" s="160"/>
      <c r="AT87" s="160"/>
      <c r="AU87" s="160"/>
      <c r="AV87" s="160"/>
      <c r="AW87" s="160"/>
      <c r="AX87" s="160"/>
      <c r="AY87" s="160"/>
      <c r="AZ87" s="160"/>
      <c r="BA87" s="160"/>
      <c r="BB87" s="160"/>
      <c r="BC87" s="160"/>
      <c r="BD87" s="160"/>
      <c r="BE87" s="160"/>
      <c r="BF87" s="160"/>
      <c r="BG87" s="160"/>
      <c r="BH87" s="160"/>
      <c r="BI87" s="160"/>
      <c r="BJ87" s="160"/>
      <c r="BK87" s="160"/>
      <c r="BL87" s="160"/>
      <c r="BM87" s="160"/>
      <c r="BN87" s="160"/>
      <c r="BO87" s="160"/>
      <c r="BP87" s="160"/>
      <c r="BQ87" s="160"/>
      <c r="BR87" s="160"/>
      <c r="BS87" s="160"/>
      <c r="BT87" s="160"/>
      <c r="BU87" s="160"/>
      <c r="BV87" s="160"/>
      <c r="BW87" s="160"/>
      <c r="BX87" s="160"/>
      <c r="BY87" s="160"/>
      <c r="BZ87" s="160"/>
      <c r="CA87" s="160"/>
      <c r="CB87" s="160"/>
      <c r="CC87" s="160"/>
      <c r="CD87" s="160"/>
      <c r="CE87" s="160"/>
      <c r="CF87" s="160"/>
      <c r="CG87" s="160"/>
      <c r="CH87" s="160"/>
      <c r="CI87" s="160"/>
      <c r="CJ87" s="160"/>
      <c r="CK87" s="160"/>
      <c r="CL87" s="160"/>
      <c r="CM87" s="160"/>
      <c r="CN87" s="160"/>
      <c r="CO87" s="160"/>
      <c r="CP87" s="160"/>
      <c r="CQ87" s="160"/>
      <c r="CR87" s="160"/>
      <c r="CS87" s="160"/>
      <c r="CT87" s="160"/>
      <c r="CU87" s="160"/>
      <c r="CV87" s="160"/>
      <c r="CW87" s="160"/>
      <c r="CX87" s="160"/>
      <c r="CY87" s="160"/>
      <c r="CZ87" s="160"/>
      <c r="DA87" s="160"/>
      <c r="DB87" s="160"/>
      <c r="DC87" s="160"/>
      <c r="DD87" s="160"/>
      <c r="DE87" s="160"/>
      <c r="DF87" s="160"/>
      <c r="DG87" s="160"/>
      <c r="DH87" s="160"/>
      <c r="DI87" s="160"/>
      <c r="DJ87" s="160"/>
      <c r="DK87" s="160"/>
      <c r="DL87" s="160"/>
      <c r="DM87" s="160"/>
      <c r="DN87" s="160"/>
      <c r="DO87" s="160"/>
      <c r="DP87" s="160"/>
      <c r="DQ87" s="160"/>
      <c r="DR87" s="160"/>
      <c r="DS87" s="160"/>
      <c r="DT87" s="160"/>
      <c r="DU87" s="160"/>
      <c r="DV87" s="160"/>
      <c r="DW87" s="160"/>
      <c r="DX87" s="160"/>
      <c r="DY87" s="160"/>
      <c r="DZ87" s="160"/>
      <c r="EA87" s="160"/>
      <c r="EB87" s="160"/>
      <c r="EC87" s="160"/>
      <c r="ED87" s="160"/>
      <c r="EE87" s="160"/>
      <c r="EF87" s="160"/>
      <c r="EG87" s="160"/>
      <c r="EH87" s="160"/>
      <c r="EI87" s="160"/>
      <c r="EJ87" s="160"/>
      <c r="EK87" s="160"/>
      <c r="EL87" s="160"/>
      <c r="EM87" s="160"/>
      <c r="EN87" s="160"/>
      <c r="EO87" s="160"/>
      <c r="EP87" s="160"/>
      <c r="EQ87" s="160"/>
      <c r="ER87" s="160"/>
      <c r="ES87" s="160"/>
      <c r="ET87" s="160"/>
      <c r="EU87" s="160"/>
      <c r="EV87" s="160"/>
      <c r="EW87" s="160"/>
      <c r="EX87" s="160"/>
      <c r="EY87" s="160"/>
      <c r="EZ87" s="160"/>
      <c r="FA87" s="160"/>
      <c r="FB87" s="160"/>
      <c r="FC87" s="160"/>
      <c r="FD87" s="160"/>
      <c r="FE87" s="160"/>
      <c r="FF87" s="160"/>
      <c r="FG87" s="160"/>
      <c r="FH87" s="160"/>
      <c r="FI87" s="160"/>
      <c r="FJ87" s="160"/>
      <c r="FK87" s="160"/>
      <c r="FL87" s="160"/>
      <c r="FM87" s="160"/>
      <c r="FN87" s="160"/>
      <c r="FO87" s="160"/>
      <c r="FP87" s="160"/>
      <c r="FQ87" s="160"/>
      <c r="FR87" s="160"/>
      <c r="FS87" s="160"/>
      <c r="FT87" s="160"/>
      <c r="FU87" s="160"/>
      <c r="FV87" s="160"/>
      <c r="FW87" s="160"/>
      <c r="FX87" s="160"/>
      <c r="FY87" s="160"/>
      <c r="FZ87" s="160"/>
      <c r="GA87" s="160"/>
      <c r="GB87" s="160"/>
      <c r="GC87" s="160"/>
      <c r="GD87" s="160"/>
      <c r="GE87" s="160"/>
      <c r="GF87" s="160"/>
      <c r="GG87" s="160"/>
      <c r="GH87" s="160"/>
      <c r="GI87" s="160"/>
      <c r="GJ87" s="160"/>
      <c r="GK87" s="160"/>
      <c r="GL87" s="160"/>
      <c r="GM87" s="160"/>
      <c r="GN87" s="160"/>
      <c r="GO87" s="160"/>
      <c r="GP87" s="160"/>
      <c r="GQ87" s="160"/>
      <c r="GR87" s="160"/>
      <c r="GS87" s="160"/>
      <c r="GT87" s="160"/>
      <c r="GU87" s="160"/>
      <c r="GV87" s="160"/>
      <c r="GW87" s="160"/>
      <c r="GX87" s="160"/>
      <c r="GY87" s="160"/>
      <c r="GZ87" s="160"/>
      <c r="HA87" s="160"/>
      <c r="HB87" s="160"/>
      <c r="HC87" s="160"/>
      <c r="HD87" s="160"/>
      <c r="HE87" s="160"/>
      <c r="HF87" s="160"/>
      <c r="HG87" s="160"/>
      <c r="HH87" s="160"/>
      <c r="HI87" s="160"/>
      <c r="HJ87" s="160"/>
      <c r="HK87" s="160"/>
      <c r="HL87" s="160"/>
      <c r="HM87" s="160"/>
      <c r="HN87" s="160"/>
      <c r="HO87" s="160"/>
      <c r="HP87" s="160"/>
      <c r="HQ87" s="160"/>
      <c r="HR87" s="160"/>
      <c r="HS87" s="160"/>
      <c r="HT87" s="160"/>
      <c r="HU87" s="160"/>
      <c r="HV87" s="160"/>
      <c r="HW87" s="160"/>
      <c r="HX87" s="160"/>
      <c r="HY87" s="160"/>
      <c r="HZ87" s="160"/>
      <c r="IA87" s="160"/>
      <c r="IB87" s="160"/>
      <c r="IC87" s="160"/>
      <c r="ID87" s="160"/>
      <c r="IE87" s="160"/>
      <c r="IF87" s="160"/>
      <c r="IG87" s="160"/>
      <c r="IH87" s="160"/>
      <c r="II87" s="160"/>
      <c r="IJ87" s="160"/>
      <c r="IK87" s="160"/>
      <c r="IL87" s="160"/>
      <c r="IM87" s="160"/>
      <c r="IN87" s="160"/>
      <c r="IO87" s="160"/>
      <c r="IP87" s="160"/>
      <c r="IQ87" s="160"/>
      <c r="IR87" s="160"/>
      <c r="IS87" s="160"/>
      <c r="IT87" s="160"/>
      <c r="IU87" s="160"/>
      <c r="IV87" s="160"/>
      <c r="IW87" s="160"/>
      <c r="IX87" s="160"/>
      <c r="IY87" s="160"/>
    </row>
    <row r="88" spans="1:259" s="161" customFormat="1">
      <c r="A88" s="186"/>
      <c r="B88" s="191"/>
      <c r="C88" s="191"/>
      <c r="D88" s="191"/>
      <c r="E88" s="192"/>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60"/>
      <c r="AL88" s="160"/>
      <c r="AM88" s="160"/>
      <c r="AN88" s="160"/>
      <c r="AO88" s="160"/>
      <c r="AP88" s="160"/>
      <c r="AQ88" s="160"/>
      <c r="AR88" s="160"/>
      <c r="AS88" s="160"/>
      <c r="AT88" s="160"/>
      <c r="AU88" s="160"/>
      <c r="AV88" s="160"/>
      <c r="AW88" s="160"/>
      <c r="AX88" s="160"/>
      <c r="AY88" s="160"/>
      <c r="AZ88" s="160"/>
      <c r="BA88" s="160"/>
      <c r="BB88" s="160"/>
      <c r="BC88" s="160"/>
      <c r="BD88" s="160"/>
      <c r="BE88" s="160"/>
      <c r="BF88" s="160"/>
      <c r="BG88" s="160"/>
      <c r="BH88" s="160"/>
      <c r="BI88" s="160"/>
      <c r="BJ88" s="160"/>
      <c r="BK88" s="160"/>
      <c r="BL88" s="160"/>
      <c r="BM88" s="160"/>
      <c r="BN88" s="160"/>
      <c r="BO88" s="160"/>
      <c r="BP88" s="160"/>
      <c r="BQ88" s="160"/>
      <c r="BR88" s="160"/>
      <c r="BS88" s="160"/>
      <c r="BT88" s="160"/>
      <c r="BU88" s="160"/>
      <c r="BV88" s="160"/>
      <c r="BW88" s="160"/>
      <c r="BX88" s="160"/>
      <c r="BY88" s="160"/>
      <c r="BZ88" s="160"/>
      <c r="CA88" s="160"/>
      <c r="CB88" s="160"/>
      <c r="CC88" s="160"/>
      <c r="CD88" s="160"/>
      <c r="CE88" s="160"/>
      <c r="CF88" s="160"/>
      <c r="CG88" s="160"/>
      <c r="CH88" s="160"/>
      <c r="CI88" s="160"/>
      <c r="CJ88" s="160"/>
      <c r="CK88" s="160"/>
      <c r="CL88" s="160"/>
      <c r="CM88" s="160"/>
      <c r="CN88" s="160"/>
      <c r="CO88" s="160"/>
      <c r="CP88" s="160"/>
      <c r="CQ88" s="160"/>
      <c r="CR88" s="160"/>
      <c r="CS88" s="160"/>
      <c r="CT88" s="160"/>
      <c r="CU88" s="160"/>
      <c r="CV88" s="160"/>
      <c r="CW88" s="160"/>
      <c r="CX88" s="160"/>
      <c r="CY88" s="160"/>
      <c r="CZ88" s="160"/>
      <c r="DA88" s="160"/>
      <c r="DB88" s="160"/>
      <c r="DC88" s="160"/>
      <c r="DD88" s="160"/>
      <c r="DE88" s="160"/>
      <c r="DF88" s="160"/>
      <c r="DG88" s="160"/>
      <c r="DH88" s="160"/>
      <c r="DI88" s="160"/>
      <c r="DJ88" s="160"/>
      <c r="DK88" s="160"/>
      <c r="DL88" s="160"/>
      <c r="DM88" s="160"/>
      <c r="DN88" s="160"/>
      <c r="DO88" s="160"/>
      <c r="DP88" s="160"/>
      <c r="DQ88" s="160"/>
      <c r="DR88" s="160"/>
      <c r="DS88" s="160"/>
      <c r="DT88" s="160"/>
      <c r="DU88" s="160"/>
      <c r="DV88" s="160"/>
      <c r="DW88" s="160"/>
      <c r="DX88" s="160"/>
      <c r="DY88" s="160"/>
      <c r="DZ88" s="160"/>
      <c r="EA88" s="160"/>
      <c r="EB88" s="160"/>
      <c r="EC88" s="160"/>
      <c r="ED88" s="160"/>
      <c r="EE88" s="160"/>
      <c r="EF88" s="160"/>
      <c r="EG88" s="160"/>
      <c r="EH88" s="160"/>
      <c r="EI88" s="160"/>
      <c r="EJ88" s="160"/>
      <c r="EK88" s="160"/>
      <c r="EL88" s="160"/>
      <c r="EM88" s="160"/>
      <c r="EN88" s="160"/>
      <c r="EO88" s="160"/>
      <c r="EP88" s="160"/>
      <c r="EQ88" s="160"/>
      <c r="ER88" s="160"/>
      <c r="ES88" s="160"/>
      <c r="ET88" s="160"/>
      <c r="EU88" s="160"/>
      <c r="EV88" s="160"/>
      <c r="EW88" s="160"/>
      <c r="EX88" s="160"/>
      <c r="EY88" s="160"/>
      <c r="EZ88" s="160"/>
      <c r="FA88" s="160"/>
      <c r="FB88" s="160"/>
      <c r="FC88" s="160"/>
      <c r="FD88" s="160"/>
      <c r="FE88" s="160"/>
      <c r="FF88" s="160"/>
      <c r="FG88" s="160"/>
      <c r="FH88" s="160"/>
      <c r="FI88" s="160"/>
      <c r="FJ88" s="160"/>
      <c r="FK88" s="160"/>
      <c r="FL88" s="160"/>
      <c r="FM88" s="160"/>
      <c r="FN88" s="160"/>
      <c r="FO88" s="160"/>
      <c r="FP88" s="160"/>
      <c r="FQ88" s="160"/>
      <c r="FR88" s="160"/>
      <c r="FS88" s="160"/>
      <c r="FT88" s="160"/>
      <c r="FU88" s="160"/>
      <c r="FV88" s="160"/>
      <c r="FW88" s="160"/>
      <c r="FX88" s="160"/>
      <c r="FY88" s="160"/>
      <c r="FZ88" s="160"/>
      <c r="GA88" s="160"/>
      <c r="GB88" s="160"/>
      <c r="GC88" s="160"/>
      <c r="GD88" s="160"/>
      <c r="GE88" s="160"/>
      <c r="GF88" s="160"/>
      <c r="GG88" s="160"/>
      <c r="GH88" s="160"/>
      <c r="GI88" s="160"/>
      <c r="GJ88" s="160"/>
      <c r="GK88" s="160"/>
      <c r="GL88" s="160"/>
      <c r="GM88" s="160"/>
      <c r="GN88" s="160"/>
      <c r="GO88" s="160"/>
      <c r="GP88" s="160"/>
      <c r="GQ88" s="160"/>
      <c r="GR88" s="160"/>
      <c r="GS88" s="160"/>
      <c r="GT88" s="160"/>
      <c r="GU88" s="160"/>
      <c r="GV88" s="160"/>
      <c r="GW88" s="160"/>
      <c r="GX88" s="160"/>
      <c r="GY88" s="160"/>
      <c r="GZ88" s="160"/>
      <c r="HA88" s="160"/>
      <c r="HB88" s="160"/>
      <c r="HC88" s="160"/>
      <c r="HD88" s="160"/>
      <c r="HE88" s="160"/>
      <c r="HF88" s="160"/>
      <c r="HG88" s="160"/>
      <c r="HH88" s="160"/>
      <c r="HI88" s="160"/>
      <c r="HJ88" s="160"/>
      <c r="HK88" s="160"/>
      <c r="HL88" s="160"/>
      <c r="HM88" s="160"/>
      <c r="HN88" s="160"/>
      <c r="HO88" s="160"/>
      <c r="HP88" s="160"/>
      <c r="HQ88" s="160"/>
      <c r="HR88" s="160"/>
      <c r="HS88" s="160"/>
      <c r="HT88" s="160"/>
      <c r="HU88" s="160"/>
      <c r="HV88" s="160"/>
      <c r="HW88" s="160"/>
      <c r="HX88" s="160"/>
      <c r="HY88" s="160"/>
      <c r="HZ88" s="160"/>
      <c r="IA88" s="160"/>
      <c r="IB88" s="160"/>
      <c r="IC88" s="160"/>
      <c r="ID88" s="160"/>
      <c r="IE88" s="160"/>
      <c r="IF88" s="160"/>
      <c r="IG88" s="160"/>
      <c r="IH88" s="160"/>
      <c r="II88" s="160"/>
      <c r="IJ88" s="160"/>
      <c r="IK88" s="160"/>
      <c r="IL88" s="160"/>
      <c r="IM88" s="160"/>
      <c r="IN88" s="160"/>
      <c r="IO88" s="160"/>
      <c r="IP88" s="160"/>
      <c r="IQ88" s="160"/>
      <c r="IR88" s="160"/>
      <c r="IS88" s="160"/>
      <c r="IT88" s="160"/>
      <c r="IU88" s="160"/>
      <c r="IV88" s="160"/>
      <c r="IW88" s="160"/>
      <c r="IX88" s="160"/>
      <c r="IY88" s="160"/>
    </row>
    <row r="89" spans="1:259">
      <c r="A89" s="9"/>
      <c r="B89" s="20"/>
      <c r="C89" s="20"/>
      <c r="D89" s="20"/>
      <c r="E89" s="19"/>
    </row>
    <row r="90" spans="1:259" ht="15">
      <c r="A90" s="58" t="s">
        <v>8</v>
      </c>
      <c r="B90" s="29"/>
      <c r="C90" s="29"/>
      <c r="D90" s="29"/>
      <c r="E90" s="30">
        <f>SUM(E11:E87)</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40" orientation="portrait" r:id="rId1"/>
  <headerFooter>
    <oddFooter>&amp;LGIP CYROI&amp;C&amp;D&amp;RPage &amp;P/&amp;N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D4996-4A65-4981-BBB9-FF76145947A7}">
  <sheetPr>
    <tabColor rgb="FF92D050"/>
  </sheetPr>
  <dimension ref="A1:IY43"/>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211</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9"/>
      <c r="B9" s="15"/>
      <c r="C9" s="15"/>
      <c r="D9" s="15"/>
      <c r="E9" s="13"/>
    </row>
    <row r="10" spans="1:259">
      <c r="A10" s="145" t="s">
        <v>57</v>
      </c>
      <c r="B10" s="20"/>
      <c r="C10" s="20"/>
      <c r="D10" s="20"/>
      <c r="E10" s="14"/>
    </row>
    <row r="11" spans="1:259" ht="38.25">
      <c r="A11" s="45" t="s">
        <v>370</v>
      </c>
      <c r="B11" s="25" t="s">
        <v>6</v>
      </c>
      <c r="C11" s="25">
        <v>1</v>
      </c>
      <c r="D11" s="26"/>
      <c r="E11" s="122">
        <f>C11*D11</f>
        <v>0</v>
      </c>
    </row>
    <row r="12" spans="1:259">
      <c r="A12" s="45"/>
      <c r="B12" s="25"/>
      <c r="C12" s="25"/>
      <c r="D12" s="26"/>
      <c r="E12" s="122"/>
    </row>
    <row r="13" spans="1:259">
      <c r="A13" s="45" t="s">
        <v>359</v>
      </c>
      <c r="B13" s="25" t="s">
        <v>6</v>
      </c>
      <c r="C13" s="25">
        <v>1</v>
      </c>
      <c r="D13" s="139"/>
      <c r="E13" s="122">
        <f t="shared" ref="E13" si="0">C13*D13</f>
        <v>0</v>
      </c>
    </row>
    <row r="14" spans="1:259">
      <c r="A14" s="9"/>
      <c r="B14" s="15"/>
      <c r="C14" s="15"/>
      <c r="D14" s="15"/>
      <c r="E14" s="13"/>
    </row>
    <row r="15" spans="1:259">
      <c r="A15" s="172" t="s">
        <v>265</v>
      </c>
      <c r="B15" s="15"/>
      <c r="C15" s="15"/>
      <c r="D15" s="15"/>
      <c r="E15" s="13"/>
    </row>
    <row r="16" spans="1:259">
      <c r="A16" s="9"/>
      <c r="B16" s="15"/>
      <c r="C16" s="15"/>
      <c r="D16" s="15"/>
      <c r="E16" s="13"/>
    </row>
    <row r="17" spans="1:5">
      <c r="A17" s="9" t="s">
        <v>444</v>
      </c>
      <c r="B17" s="25" t="s">
        <v>6</v>
      </c>
      <c r="C17" s="25">
        <v>1</v>
      </c>
      <c r="D17" s="25"/>
      <c r="E17" s="122">
        <f t="shared" ref="E17:E21" si="1">C17*D17</f>
        <v>0</v>
      </c>
    </row>
    <row r="18" spans="1:5">
      <c r="A18" s="9"/>
      <c r="B18" s="25"/>
      <c r="C18" s="25"/>
      <c r="D18" s="25"/>
      <c r="E18" s="122"/>
    </row>
    <row r="19" spans="1:5">
      <c r="A19" s="9" t="s">
        <v>445</v>
      </c>
      <c r="B19" s="25" t="s">
        <v>6</v>
      </c>
      <c r="C19" s="25">
        <v>1</v>
      </c>
      <c r="D19" s="25"/>
      <c r="E19" s="122">
        <f t="shared" si="1"/>
        <v>0</v>
      </c>
    </row>
    <row r="20" spans="1:5">
      <c r="A20" s="9"/>
      <c r="B20" s="25"/>
      <c r="C20" s="25"/>
      <c r="D20" s="25"/>
      <c r="E20" s="122"/>
    </row>
    <row r="21" spans="1:5" ht="25.5">
      <c r="A21" s="9" t="s">
        <v>446</v>
      </c>
      <c r="B21" s="25" t="s">
        <v>6</v>
      </c>
      <c r="C21" s="25">
        <v>1</v>
      </c>
      <c r="D21" s="25"/>
      <c r="E21" s="122">
        <f t="shared" si="1"/>
        <v>0</v>
      </c>
    </row>
    <row r="22" spans="1:5">
      <c r="A22" s="9"/>
      <c r="B22" s="15"/>
      <c r="C22" s="15"/>
      <c r="D22" s="15"/>
      <c r="E22" s="13"/>
    </row>
    <row r="23" spans="1:5" ht="25.5">
      <c r="A23" s="9" t="s">
        <v>447</v>
      </c>
      <c r="B23" s="232" t="s">
        <v>6</v>
      </c>
      <c r="C23" s="232">
        <v>1</v>
      </c>
      <c r="D23" s="232"/>
      <c r="E23" s="227">
        <f t="shared" ref="E23:E26" si="2">C23*D23</f>
        <v>0</v>
      </c>
    </row>
    <row r="24" spans="1:5" ht="51">
      <c r="A24" s="9" t="s">
        <v>455</v>
      </c>
      <c r="B24" s="232"/>
      <c r="C24" s="232"/>
      <c r="D24" s="232"/>
      <c r="E24" s="227"/>
    </row>
    <row r="25" spans="1:5" ht="25.5">
      <c r="A25" s="9" t="s">
        <v>453</v>
      </c>
      <c r="B25" s="232"/>
      <c r="C25" s="232"/>
      <c r="D25" s="232"/>
      <c r="E25" s="227"/>
    </row>
    <row r="26" spans="1:5">
      <c r="A26" s="9" t="s">
        <v>448</v>
      </c>
      <c r="B26" s="25" t="s">
        <v>6</v>
      </c>
      <c r="C26" s="25">
        <v>1</v>
      </c>
      <c r="D26" s="25"/>
      <c r="E26" s="122">
        <f t="shared" si="2"/>
        <v>0</v>
      </c>
    </row>
    <row r="27" spans="1:5">
      <c r="A27" s="193"/>
      <c r="B27" s="15"/>
      <c r="C27" s="15"/>
      <c r="D27" s="15"/>
      <c r="E27" s="13"/>
    </row>
    <row r="28" spans="1:5">
      <c r="A28" s="9"/>
      <c r="B28" s="15"/>
      <c r="C28" s="15"/>
      <c r="D28" s="15"/>
      <c r="E28" s="13"/>
    </row>
    <row r="29" spans="1:5" ht="51">
      <c r="A29" s="9" t="s">
        <v>450</v>
      </c>
      <c r="B29" s="25" t="s">
        <v>6</v>
      </c>
      <c r="C29" s="25">
        <v>1</v>
      </c>
      <c r="D29" s="25"/>
      <c r="E29" s="122">
        <f t="shared" ref="E29" si="3">C29*D29</f>
        <v>0</v>
      </c>
    </row>
    <row r="30" spans="1:5">
      <c r="A30" s="9"/>
      <c r="B30" s="15"/>
      <c r="C30" s="15"/>
      <c r="D30" s="15"/>
      <c r="E30" s="13"/>
    </row>
    <row r="31" spans="1:5">
      <c r="A31" s="172" t="s">
        <v>382</v>
      </c>
      <c r="B31" s="15"/>
      <c r="C31" s="15"/>
      <c r="D31" s="15"/>
      <c r="E31" s="13"/>
    </row>
    <row r="32" spans="1:5" ht="25.5">
      <c r="A32" s="9" t="s">
        <v>437</v>
      </c>
      <c r="B32" s="25" t="s">
        <v>6</v>
      </c>
      <c r="C32" s="25">
        <v>1</v>
      </c>
      <c r="D32" s="25"/>
      <c r="E32" s="122">
        <f t="shared" ref="E32:E34" si="4">C32*D32</f>
        <v>0</v>
      </c>
    </row>
    <row r="33" spans="1:5" ht="25.5">
      <c r="A33" s="9" t="s">
        <v>451</v>
      </c>
      <c r="B33" s="25" t="s">
        <v>6</v>
      </c>
      <c r="C33" s="25">
        <v>1</v>
      </c>
      <c r="D33" s="25"/>
      <c r="E33" s="122">
        <f t="shared" si="4"/>
        <v>0</v>
      </c>
    </row>
    <row r="34" spans="1:5" ht="51">
      <c r="A34" s="9" t="s">
        <v>449</v>
      </c>
      <c r="B34" s="25" t="s">
        <v>6</v>
      </c>
      <c r="C34" s="25">
        <v>1</v>
      </c>
      <c r="D34" s="25"/>
      <c r="E34" s="122">
        <f t="shared" si="4"/>
        <v>0</v>
      </c>
    </row>
    <row r="35" spans="1:5">
      <c r="A35" s="9"/>
      <c r="B35" s="15"/>
      <c r="C35" s="15"/>
      <c r="D35" s="15"/>
      <c r="E35" s="13"/>
    </row>
    <row r="36" spans="1:5">
      <c r="A36" s="9"/>
      <c r="B36" s="15"/>
      <c r="C36" s="15"/>
      <c r="D36" s="15"/>
      <c r="E36" s="13"/>
    </row>
    <row r="37" spans="1:5">
      <c r="A37" s="172" t="s">
        <v>454</v>
      </c>
      <c r="B37" s="25"/>
      <c r="C37" s="25"/>
      <c r="D37" s="25"/>
      <c r="E37" s="13"/>
    </row>
    <row r="38" spans="1:5" ht="25.5">
      <c r="A38" s="9" t="s">
        <v>386</v>
      </c>
      <c r="B38" s="25"/>
      <c r="C38" s="25"/>
      <c r="D38" s="25"/>
      <c r="E38" s="13"/>
    </row>
    <row r="39" spans="1:5" ht="25.5">
      <c r="A39" s="9" t="s">
        <v>456</v>
      </c>
      <c r="B39" s="25" t="s">
        <v>6</v>
      </c>
      <c r="C39" s="25">
        <v>1</v>
      </c>
      <c r="D39" s="25"/>
      <c r="E39" s="122">
        <f t="shared" ref="E39" si="5">C39*D39</f>
        <v>0</v>
      </c>
    </row>
    <row r="40" spans="1:5" ht="63.75">
      <c r="A40" s="9" t="s">
        <v>452</v>
      </c>
      <c r="B40" s="25" t="s">
        <v>6</v>
      </c>
      <c r="C40" s="25">
        <v>1</v>
      </c>
      <c r="D40" s="25"/>
      <c r="E40" s="122">
        <f t="shared" ref="E40" si="6">C40*D40</f>
        <v>0</v>
      </c>
    </row>
    <row r="41" spans="1:5">
      <c r="A41" s="12"/>
      <c r="B41" s="20"/>
      <c r="C41" s="20"/>
      <c r="D41" s="20"/>
      <c r="E41" s="14"/>
    </row>
    <row r="42" spans="1:5">
      <c r="A42" s="12"/>
      <c r="B42" s="20"/>
      <c r="C42" s="20"/>
      <c r="D42" s="20"/>
      <c r="E42" s="19"/>
    </row>
    <row r="43" spans="1:5" ht="15">
      <c r="A43" s="58" t="s">
        <v>8</v>
      </c>
      <c r="B43" s="29"/>
      <c r="C43" s="29"/>
      <c r="D43" s="29"/>
      <c r="E43" s="30">
        <f>SUM(E11:E40)</f>
        <v>0</v>
      </c>
    </row>
  </sheetData>
  <mergeCells count="7">
    <mergeCell ref="A1:E1"/>
    <mergeCell ref="A2:E2"/>
    <mergeCell ref="A4:E4"/>
    <mergeCell ref="B23:B25"/>
    <mergeCell ref="C23:C25"/>
    <mergeCell ref="E23:E25"/>
    <mergeCell ref="D23:D25"/>
  </mergeCells>
  <printOptions horizontalCentered="1" gridLines="1"/>
  <pageMargins left="0.70866141732283472" right="0.70866141732283472" top="0.55118110236220474" bottom="0.55118110236220474" header="0.31496062992125984" footer="0.31496062992125984"/>
  <pageSetup paperSize="9" scale="66" orientation="portrait" r:id="rId1"/>
  <headerFooter>
    <oddFooter>&amp;LGIP CYROI&amp;C&amp;D&amp;RPage &amp;P/&amp;N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1F583-E6C4-4E4E-80C2-A479F690FB89}">
  <sheetPr>
    <tabColor rgb="FF92D050"/>
  </sheetPr>
  <dimension ref="A1:IY35"/>
  <sheetViews>
    <sheetView view="pageBreakPreview" zoomScaleNormal="115" zoomScaleSheetLayoutView="100" workbookViewId="0">
      <selection activeCell="A5" sqref="A5"/>
    </sheetView>
  </sheetViews>
  <sheetFormatPr baseColWidth="10" defaultRowHeight="14.25"/>
  <cols>
    <col min="1" max="1" width="48.7109375" style="4" customWidth="1"/>
    <col min="2" max="2" width="6.85546875" style="6" customWidth="1"/>
    <col min="3" max="3" width="7.28515625" style="6"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35</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c r="A7" s="11"/>
      <c r="B7" s="49"/>
      <c r="C7" s="49"/>
      <c r="D7" s="16"/>
      <c r="E7" s="17"/>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9"/>
      <c r="B9" s="25"/>
      <c r="C9" s="25"/>
      <c r="D9" s="15"/>
      <c r="E9" s="13"/>
    </row>
    <row r="10" spans="1:259">
      <c r="A10" s="145" t="s">
        <v>57</v>
      </c>
      <c r="B10" s="42"/>
      <c r="C10" s="42"/>
      <c r="D10" s="20"/>
      <c r="E10" s="14"/>
    </row>
    <row r="11" spans="1:259" ht="38.25">
      <c r="A11" s="45" t="s">
        <v>370</v>
      </c>
      <c r="B11" s="25" t="s">
        <v>6</v>
      </c>
      <c r="C11" s="25">
        <v>1</v>
      </c>
      <c r="D11" s="26"/>
      <c r="E11" s="122">
        <f>C11*D11</f>
        <v>0</v>
      </c>
    </row>
    <row r="12" spans="1:259">
      <c r="A12" s="45"/>
      <c r="B12" s="25"/>
      <c r="C12" s="25"/>
      <c r="D12" s="26"/>
      <c r="E12" s="122"/>
    </row>
    <row r="13" spans="1:259">
      <c r="A13" s="45" t="s">
        <v>359</v>
      </c>
      <c r="B13" s="25" t="s">
        <v>6</v>
      </c>
      <c r="C13" s="25">
        <v>1</v>
      </c>
      <c r="D13" s="139"/>
      <c r="E13" s="122">
        <f t="shared" ref="E13" si="0">C13*D13</f>
        <v>0</v>
      </c>
    </row>
    <row r="14" spans="1:259">
      <c r="A14" s="9"/>
      <c r="B14" s="25"/>
      <c r="C14" s="25"/>
      <c r="D14" s="15"/>
      <c r="E14" s="13"/>
    </row>
    <row r="15" spans="1:259">
      <c r="A15" s="172" t="s">
        <v>265</v>
      </c>
      <c r="B15" s="25"/>
      <c r="C15" s="25"/>
      <c r="D15" s="15"/>
      <c r="E15" s="13"/>
    </row>
    <row r="16" spans="1:259">
      <c r="A16" s="9"/>
      <c r="B16" s="25"/>
      <c r="C16" s="25"/>
      <c r="D16" s="15"/>
      <c r="E16" s="13"/>
    </row>
    <row r="17" spans="1:5">
      <c r="A17" s="236" t="s">
        <v>542</v>
      </c>
      <c r="B17" s="19" t="s">
        <v>7</v>
      </c>
      <c r="C17" s="19">
        <v>2</v>
      </c>
      <c r="D17" s="237"/>
      <c r="E17" s="122">
        <f t="shared" ref="E17:E27" si="1">C17*D17</f>
        <v>0</v>
      </c>
    </row>
    <row r="18" spans="1:5">
      <c r="A18" s="236" t="s">
        <v>543</v>
      </c>
      <c r="B18" s="19" t="s">
        <v>7</v>
      </c>
      <c r="C18" s="19">
        <v>6</v>
      </c>
      <c r="D18" s="237"/>
      <c r="E18" s="122">
        <f t="shared" si="1"/>
        <v>0</v>
      </c>
    </row>
    <row r="19" spans="1:5">
      <c r="A19" s="238" t="s">
        <v>544</v>
      </c>
      <c r="B19" s="19" t="s">
        <v>7</v>
      </c>
      <c r="C19" s="19">
        <v>18</v>
      </c>
      <c r="D19" s="237"/>
      <c r="E19" s="122">
        <f t="shared" si="1"/>
        <v>0</v>
      </c>
    </row>
    <row r="20" spans="1:5" ht="25.5">
      <c r="A20" s="238" t="s">
        <v>545</v>
      </c>
      <c r="B20" s="19" t="s">
        <v>6</v>
      </c>
      <c r="C20" s="19">
        <v>1</v>
      </c>
      <c r="D20" s="237"/>
      <c r="E20" s="122">
        <f t="shared" si="1"/>
        <v>0</v>
      </c>
    </row>
    <row r="21" spans="1:5" ht="25.5">
      <c r="A21" s="238" t="s">
        <v>546</v>
      </c>
      <c r="B21" s="19" t="s">
        <v>6</v>
      </c>
      <c r="C21" s="19">
        <v>1</v>
      </c>
      <c r="D21" s="237"/>
      <c r="E21" s="122">
        <f t="shared" si="1"/>
        <v>0</v>
      </c>
    </row>
    <row r="22" spans="1:5">
      <c r="A22" s="238"/>
      <c r="B22" s="19"/>
      <c r="C22" s="19"/>
      <c r="D22" s="237"/>
      <c r="E22" s="122">
        <f t="shared" si="1"/>
        <v>0</v>
      </c>
    </row>
    <row r="23" spans="1:5">
      <c r="A23" s="238" t="s">
        <v>547</v>
      </c>
      <c r="B23" s="19" t="s">
        <v>7</v>
      </c>
      <c r="C23" s="19">
        <v>7</v>
      </c>
      <c r="D23" s="237"/>
      <c r="E23" s="122">
        <f t="shared" si="1"/>
        <v>0</v>
      </c>
    </row>
    <row r="24" spans="1:5" ht="25.5">
      <c r="A24" s="238" t="s">
        <v>548</v>
      </c>
      <c r="B24" s="19" t="s">
        <v>549</v>
      </c>
      <c r="C24" s="19">
        <v>6</v>
      </c>
      <c r="D24" s="237"/>
      <c r="E24" s="122">
        <f t="shared" si="1"/>
        <v>0</v>
      </c>
    </row>
    <row r="25" spans="1:5" ht="25.5">
      <c r="A25" s="238" t="s">
        <v>550</v>
      </c>
      <c r="B25" s="19" t="s">
        <v>565</v>
      </c>
      <c r="C25" s="19">
        <v>1</v>
      </c>
      <c r="D25" s="237"/>
      <c r="E25" s="122">
        <f t="shared" si="1"/>
        <v>0</v>
      </c>
    </row>
    <row r="26" spans="1:5" ht="38.25">
      <c r="A26" s="238" t="s">
        <v>551</v>
      </c>
      <c r="B26" s="19" t="s">
        <v>566</v>
      </c>
      <c r="C26" s="19">
        <v>1</v>
      </c>
      <c r="D26" s="237"/>
      <c r="E26" s="122">
        <f t="shared" si="1"/>
        <v>0</v>
      </c>
    </row>
    <row r="27" spans="1:5" ht="102">
      <c r="A27" s="238" t="s">
        <v>568</v>
      </c>
      <c r="B27" s="19" t="s">
        <v>567</v>
      </c>
      <c r="C27" s="19">
        <v>1</v>
      </c>
      <c r="D27" s="237"/>
      <c r="E27" s="122">
        <f t="shared" si="1"/>
        <v>0</v>
      </c>
    </row>
    <row r="28" spans="1:5">
      <c r="A28" s="238"/>
      <c r="B28" s="19"/>
      <c r="C28" s="19"/>
      <c r="D28" s="237"/>
      <c r="E28" s="122"/>
    </row>
    <row r="29" spans="1:5">
      <c r="A29" s="172" t="s">
        <v>454</v>
      </c>
      <c r="B29" s="25"/>
      <c r="C29" s="25"/>
      <c r="D29" s="25"/>
      <c r="E29" s="13"/>
    </row>
    <row r="30" spans="1:5" ht="25.5">
      <c r="A30" s="9" t="s">
        <v>386</v>
      </c>
      <c r="B30" s="25"/>
      <c r="C30" s="25"/>
      <c r="D30" s="25"/>
      <c r="E30" s="13"/>
    </row>
    <row r="31" spans="1:5" ht="25.5">
      <c r="A31" s="45" t="s">
        <v>471</v>
      </c>
      <c r="B31" s="25" t="s">
        <v>6</v>
      </c>
      <c r="C31" s="25">
        <v>1</v>
      </c>
      <c r="D31" s="26"/>
      <c r="E31" s="122">
        <f>C31*D31</f>
        <v>0</v>
      </c>
    </row>
    <row r="32" spans="1:5">
      <c r="A32" s="240"/>
      <c r="B32" s="19"/>
      <c r="C32" s="19"/>
      <c r="D32" s="237"/>
      <c r="E32" s="180"/>
    </row>
    <row r="33" spans="1:5">
      <c r="A33" s="239"/>
      <c r="B33" s="19"/>
      <c r="C33" s="19"/>
      <c r="D33" s="237"/>
      <c r="E33" s="180"/>
    </row>
    <row r="34" spans="1:5">
      <c r="A34" s="12"/>
      <c r="B34" s="42"/>
      <c r="C34" s="42"/>
      <c r="D34" s="20"/>
      <c r="E34" s="19"/>
    </row>
    <row r="35" spans="1:5" ht="15">
      <c r="A35" s="58" t="s">
        <v>8</v>
      </c>
      <c r="B35" s="164"/>
      <c r="C35" s="164"/>
      <c r="D35" s="29"/>
      <c r="E35" s="30">
        <f>SUM(E11:E31)</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6" orientation="portrait" r:id="rId1"/>
  <headerFooter>
    <oddFooter>&amp;LGIP CYROI&amp;C&amp;D&amp;RPage &amp;P/&amp;N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41301-7851-41F3-8218-414A14C0F1BC}">
  <sheetPr>
    <tabColor rgb="FF92D050"/>
  </sheetPr>
  <dimension ref="A1:IY50"/>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33" t="s">
        <v>9</v>
      </c>
      <c r="B1" s="234"/>
      <c r="C1" s="234"/>
      <c r="D1" s="234"/>
      <c r="E1" s="235"/>
    </row>
    <row r="2" spans="1:259" ht="21">
      <c r="A2" s="211" t="s">
        <v>0</v>
      </c>
      <c r="B2" s="212"/>
      <c r="C2" s="212"/>
      <c r="D2" s="212"/>
      <c r="E2" s="213"/>
    </row>
    <row r="3" spans="1:259" ht="12" customHeight="1">
      <c r="A3" s="7"/>
      <c r="B3" s="7"/>
      <c r="C3" s="7"/>
      <c r="D3" s="7"/>
      <c r="E3" s="7"/>
    </row>
    <row r="4" spans="1:259" s="5" customFormat="1" ht="20.25">
      <c r="A4" s="217" t="s">
        <v>210</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29" t="s">
        <v>30</v>
      </c>
      <c r="B8" s="130"/>
      <c r="C8" s="130"/>
      <c r="D8" s="130"/>
      <c r="E8" s="131"/>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15.75">
      <c r="A9" s="146"/>
      <c r="B9" s="142"/>
      <c r="C9" s="142"/>
      <c r="D9" s="142"/>
      <c r="E9" s="15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row>
    <row r="10" spans="1:259">
      <c r="A10" s="145" t="s">
        <v>57</v>
      </c>
      <c r="B10" s="22"/>
      <c r="C10" s="22"/>
      <c r="D10" s="22"/>
      <c r="E10" s="18"/>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row>
    <row r="11" spans="1:259" ht="25.5">
      <c r="A11" s="44" t="s">
        <v>93</v>
      </c>
      <c r="B11" s="43" t="s">
        <v>6</v>
      </c>
      <c r="C11" s="43">
        <v>1</v>
      </c>
      <c r="D11" s="26"/>
      <c r="E11" s="122">
        <f>C11*D11</f>
        <v>0</v>
      </c>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row>
    <row r="12" spans="1:259">
      <c r="A12" s="44"/>
      <c r="B12" s="43"/>
      <c r="C12" s="43"/>
      <c r="D12" s="26"/>
      <c r="E12" s="1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row>
    <row r="13" spans="1:259" ht="38.25">
      <c r="A13" s="44" t="s">
        <v>457</v>
      </c>
      <c r="B13" s="43" t="s">
        <v>6</v>
      </c>
      <c r="C13" s="43">
        <v>1</v>
      </c>
      <c r="D13" s="26"/>
      <c r="E13" s="122">
        <f>C13*D13</f>
        <v>0</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row>
    <row r="14" spans="1:259">
      <c r="A14" s="44"/>
      <c r="B14" s="43"/>
      <c r="C14" s="43"/>
      <c r="D14" s="26"/>
      <c r="E14" s="122"/>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row>
    <row r="15" spans="1:259">
      <c r="A15" s="145" t="s">
        <v>459</v>
      </c>
      <c r="B15" s="43"/>
      <c r="C15" s="43"/>
      <c r="D15" s="26"/>
      <c r="E15" s="122"/>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row>
    <row r="16" spans="1:259" ht="51">
      <c r="A16" s="44" t="s">
        <v>460</v>
      </c>
      <c r="B16" s="43" t="s">
        <v>6</v>
      </c>
      <c r="C16" s="43">
        <v>1</v>
      </c>
      <c r="D16" s="26"/>
      <c r="E16" s="122">
        <f>C16*D16</f>
        <v>0</v>
      </c>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row>
    <row r="17" spans="1:259">
      <c r="A17" s="44"/>
      <c r="B17" s="43"/>
      <c r="C17" s="43"/>
      <c r="D17" s="26"/>
      <c r="E17" s="122"/>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5"/>
      <c r="IV17" s="5"/>
      <c r="IW17" s="5"/>
      <c r="IX17" s="5"/>
      <c r="IY17" s="5"/>
    </row>
    <row r="18" spans="1:259">
      <c r="A18" s="145" t="s">
        <v>434</v>
      </c>
      <c r="B18" s="43"/>
      <c r="C18" s="43"/>
      <c r="D18" s="26"/>
      <c r="E18" s="122"/>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row>
    <row r="19" spans="1:259" ht="38.25">
      <c r="A19" s="44" t="s">
        <v>470</v>
      </c>
      <c r="B19" s="43" t="s">
        <v>6</v>
      </c>
      <c r="C19" s="43">
        <v>1</v>
      </c>
      <c r="D19" s="26"/>
      <c r="E19" s="122">
        <f>C19*D19</f>
        <v>0</v>
      </c>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row>
    <row r="20" spans="1:259">
      <c r="A20" s="44" t="s">
        <v>466</v>
      </c>
      <c r="B20" s="43" t="s">
        <v>6</v>
      </c>
      <c r="C20" s="43">
        <v>1</v>
      </c>
      <c r="D20" s="26"/>
      <c r="E20" s="122">
        <f>C20*D20</f>
        <v>0</v>
      </c>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row>
    <row r="21" spans="1:259">
      <c r="A21" s="44"/>
      <c r="B21" s="43"/>
      <c r="C21" s="43"/>
      <c r="D21" s="26"/>
      <c r="E21" s="13"/>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row>
    <row r="22" spans="1:259" ht="15.75">
      <c r="A22" s="145" t="s">
        <v>458</v>
      </c>
      <c r="B22" s="158"/>
      <c r="C22" s="158"/>
      <c r="D22" s="158"/>
      <c r="E22" s="159"/>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row>
    <row r="23" spans="1:259" ht="15.75">
      <c r="A23" s="145" t="s">
        <v>464</v>
      </c>
      <c r="B23" s="158"/>
      <c r="C23" s="158"/>
      <c r="D23" s="158"/>
      <c r="E23" s="159"/>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row>
    <row r="24" spans="1:259">
      <c r="A24" s="44" t="s">
        <v>461</v>
      </c>
      <c r="B24" s="43" t="s">
        <v>6</v>
      </c>
      <c r="C24" s="43">
        <v>1</v>
      </c>
      <c r="D24" s="26"/>
      <c r="E24" s="122">
        <f t="shared" ref="E24:E29" si="0">C24*D24</f>
        <v>0</v>
      </c>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row>
    <row r="25" spans="1:259">
      <c r="A25" s="44" t="s">
        <v>462</v>
      </c>
      <c r="B25" s="43" t="s">
        <v>6</v>
      </c>
      <c r="C25" s="43">
        <v>1</v>
      </c>
      <c r="D25" s="26"/>
      <c r="E25" s="122">
        <f t="shared" si="0"/>
        <v>0</v>
      </c>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row>
    <row r="26" spans="1:259">
      <c r="A26" s="44" t="s">
        <v>463</v>
      </c>
      <c r="B26" s="43" t="s">
        <v>6</v>
      </c>
      <c r="C26" s="43">
        <v>1</v>
      </c>
      <c r="D26" s="26"/>
      <c r="E26" s="122">
        <f t="shared" si="0"/>
        <v>0</v>
      </c>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row>
    <row r="27" spans="1:259">
      <c r="A27" s="44" t="s">
        <v>472</v>
      </c>
      <c r="B27" s="43" t="s">
        <v>6</v>
      </c>
      <c r="C27" s="43">
        <v>1</v>
      </c>
      <c r="D27" s="26"/>
      <c r="E27" s="122">
        <f t="shared" si="0"/>
        <v>0</v>
      </c>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row>
    <row r="28" spans="1:259" ht="25.5">
      <c r="A28" s="44" t="s">
        <v>474</v>
      </c>
      <c r="B28" s="43" t="s">
        <v>6</v>
      </c>
      <c r="C28" s="43">
        <v>1</v>
      </c>
      <c r="D28" s="26"/>
      <c r="E28" s="122">
        <f t="shared" si="0"/>
        <v>0</v>
      </c>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row>
    <row r="29" spans="1:259">
      <c r="A29" s="44" t="s">
        <v>469</v>
      </c>
      <c r="B29" s="43" t="s">
        <v>6</v>
      </c>
      <c r="C29" s="43">
        <v>1</v>
      </c>
      <c r="D29" s="26"/>
      <c r="E29" s="122">
        <f t="shared" si="0"/>
        <v>0</v>
      </c>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row>
    <row r="30" spans="1:259" ht="15.75">
      <c r="A30" s="44"/>
      <c r="B30" s="158"/>
      <c r="C30" s="158"/>
      <c r="D30" s="158"/>
      <c r="E30" s="159"/>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row>
    <row r="31" spans="1:259" ht="15.75">
      <c r="A31" s="184" t="s">
        <v>467</v>
      </c>
      <c r="B31" s="158"/>
      <c r="C31" s="158"/>
      <c r="D31" s="158"/>
      <c r="E31" s="159"/>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row>
    <row r="32" spans="1:259" ht="15.75">
      <c r="B32" s="158"/>
      <c r="C32" s="158"/>
      <c r="D32" s="158"/>
      <c r="E32" s="159"/>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row>
    <row r="33" spans="1:259" ht="25.5">
      <c r="A33" s="44" t="s">
        <v>465</v>
      </c>
      <c r="B33" s="43" t="s">
        <v>6</v>
      </c>
      <c r="C33" s="43">
        <v>1</v>
      </c>
      <c r="D33" s="26"/>
      <c r="E33" s="122">
        <f>C33*D33</f>
        <v>0</v>
      </c>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row>
    <row r="34" spans="1:259" ht="38.25">
      <c r="A34" s="44" t="s">
        <v>473</v>
      </c>
      <c r="B34" s="43" t="s">
        <v>6</v>
      </c>
      <c r="C34" s="43">
        <v>1</v>
      </c>
      <c r="D34" s="26"/>
      <c r="E34" s="122">
        <f>C34*D34</f>
        <v>0</v>
      </c>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row>
    <row r="35" spans="1:259">
      <c r="A35" s="44" t="s">
        <v>468</v>
      </c>
      <c r="B35" s="43" t="s">
        <v>6</v>
      </c>
      <c r="C35" s="43">
        <v>1</v>
      </c>
      <c r="D35" s="26"/>
      <c r="E35" s="122">
        <f>C35*D35</f>
        <v>0</v>
      </c>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row>
    <row r="36" spans="1:259">
      <c r="A36" s="44" t="s">
        <v>469</v>
      </c>
      <c r="B36" s="43" t="s">
        <v>6</v>
      </c>
      <c r="C36" s="43">
        <v>1</v>
      </c>
      <c r="D36" s="26"/>
      <c r="E36" s="122">
        <f>C36*D36</f>
        <v>0</v>
      </c>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row>
    <row r="37" spans="1:259" ht="15.75">
      <c r="A37" s="44"/>
      <c r="B37" s="158"/>
      <c r="C37" s="158"/>
      <c r="D37" s="158"/>
      <c r="E37" s="159"/>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row>
    <row r="38" spans="1:259" ht="15.75">
      <c r="A38" s="145" t="s">
        <v>431</v>
      </c>
      <c r="B38" s="158"/>
      <c r="C38" s="158"/>
      <c r="D38" s="158"/>
      <c r="E38" s="159"/>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row>
    <row r="39" spans="1:259" ht="25.5">
      <c r="A39" s="44" t="s">
        <v>475</v>
      </c>
      <c r="B39" s="43" t="s">
        <v>6</v>
      </c>
      <c r="C39" s="43">
        <v>1</v>
      </c>
      <c r="D39" s="26"/>
      <c r="E39" s="122">
        <f>C39*D39</f>
        <v>0</v>
      </c>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row>
    <row r="40" spans="1:259" ht="15.75">
      <c r="A40" s="44"/>
      <c r="B40" s="158"/>
      <c r="C40" s="158"/>
      <c r="D40" s="158"/>
      <c r="E40" s="159"/>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row>
    <row r="41" spans="1:259" ht="15.75">
      <c r="A41" s="145" t="s">
        <v>436</v>
      </c>
      <c r="B41" s="158"/>
      <c r="C41" s="158"/>
      <c r="D41" s="158"/>
      <c r="E41" s="159"/>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row>
    <row r="42" spans="1:259" ht="25.5">
      <c r="A42" s="44" t="s">
        <v>476</v>
      </c>
      <c r="B42" s="43" t="s">
        <v>6</v>
      </c>
      <c r="C42" s="43">
        <v>1</v>
      </c>
      <c r="D42" s="26"/>
      <c r="E42" s="122">
        <f>C42*D42</f>
        <v>0</v>
      </c>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row>
    <row r="43" spans="1:259" ht="15.75">
      <c r="A43" s="44"/>
      <c r="B43" s="158"/>
      <c r="C43" s="158"/>
      <c r="D43" s="158"/>
      <c r="E43" s="159"/>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row>
    <row r="44" spans="1:259" ht="15.75">
      <c r="A44" s="145" t="s">
        <v>477</v>
      </c>
      <c r="B44" s="158"/>
      <c r="C44" s="158"/>
      <c r="D44" s="158"/>
      <c r="E44" s="159"/>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row>
    <row r="45" spans="1:259" ht="38.25">
      <c r="A45" s="44" t="s">
        <v>478</v>
      </c>
      <c r="B45" s="43" t="s">
        <v>6</v>
      </c>
      <c r="C45" s="43">
        <v>1</v>
      </c>
      <c r="D45" s="26"/>
      <c r="E45" s="122">
        <f>C45*D45</f>
        <v>0</v>
      </c>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row>
    <row r="46" spans="1:259" ht="15.75">
      <c r="A46" s="44"/>
      <c r="B46" s="158"/>
      <c r="C46" s="158"/>
      <c r="D46" s="158"/>
      <c r="E46" s="159"/>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row>
    <row r="47" spans="1:259" ht="25.5">
      <c r="A47" s="44" t="s">
        <v>471</v>
      </c>
      <c r="B47" s="43" t="s">
        <v>6</v>
      </c>
      <c r="C47" s="43">
        <v>1</v>
      </c>
      <c r="D47" s="26"/>
      <c r="E47" s="122">
        <f>C47*D47</f>
        <v>0</v>
      </c>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row>
    <row r="48" spans="1:259" ht="15.75">
      <c r="A48" s="44"/>
      <c r="B48" s="158"/>
      <c r="C48" s="158"/>
      <c r="D48" s="158"/>
      <c r="E48" s="159"/>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row>
    <row r="49" spans="1:5">
      <c r="A49" s="45"/>
      <c r="B49" s="20"/>
      <c r="C49" s="20"/>
      <c r="D49" s="20"/>
      <c r="E49" s="19"/>
    </row>
    <row r="50" spans="1:5" ht="15">
      <c r="A50" s="58" t="s">
        <v>8</v>
      </c>
      <c r="B50" s="29"/>
      <c r="C50" s="29"/>
      <c r="D50" s="29"/>
      <c r="E50" s="30">
        <f>SUM(E11:E47)</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3" orientation="portrait" r:id="rId1"/>
  <headerFooter>
    <oddFooter>&amp;LGIP CYROI&amp;C&amp;D&amp;RPage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33"/>
  <sheetViews>
    <sheetView view="pageBreakPreview" zoomScaleNormal="115" zoomScaleSheetLayoutView="100" workbookViewId="0">
      <selection activeCell="A8" sqref="A8"/>
    </sheetView>
  </sheetViews>
  <sheetFormatPr baseColWidth="10" defaultRowHeight="14.25"/>
  <cols>
    <col min="1" max="1" width="47.7109375" style="4" customWidth="1"/>
    <col min="2" max="2" width="48.28515625" style="6" customWidth="1"/>
    <col min="3" max="3" width="11.85546875" style="4" customWidth="1"/>
    <col min="4" max="256" width="11.42578125" style="4"/>
    <col min="257" max="257" width="38.140625" style="4" customWidth="1"/>
    <col min="258" max="258" width="50.42578125" style="4" customWidth="1"/>
    <col min="259" max="259" width="19.5703125" style="4" customWidth="1"/>
    <col min="260" max="512" width="11.42578125" style="4"/>
    <col min="513" max="513" width="38.140625" style="4" customWidth="1"/>
    <col min="514" max="514" width="50.42578125" style="4" customWidth="1"/>
    <col min="515" max="515" width="19.5703125" style="4" customWidth="1"/>
    <col min="516" max="768" width="11.42578125" style="4"/>
    <col min="769" max="769" width="38.140625" style="4" customWidth="1"/>
    <col min="770" max="770" width="50.42578125" style="4" customWidth="1"/>
    <col min="771" max="771" width="19.5703125" style="4" customWidth="1"/>
    <col min="772" max="1024" width="11.42578125" style="4"/>
    <col min="1025" max="1025" width="38.140625" style="4" customWidth="1"/>
    <col min="1026" max="1026" width="50.42578125" style="4" customWidth="1"/>
    <col min="1027" max="1027" width="19.5703125" style="4" customWidth="1"/>
    <col min="1028" max="1280" width="11.42578125" style="4"/>
    <col min="1281" max="1281" width="38.140625" style="4" customWidth="1"/>
    <col min="1282" max="1282" width="50.42578125" style="4" customWidth="1"/>
    <col min="1283" max="1283" width="19.5703125" style="4" customWidth="1"/>
    <col min="1284" max="1536" width="11.42578125" style="4"/>
    <col min="1537" max="1537" width="38.140625" style="4" customWidth="1"/>
    <col min="1538" max="1538" width="50.42578125" style="4" customWidth="1"/>
    <col min="1539" max="1539" width="19.5703125" style="4" customWidth="1"/>
    <col min="1540" max="1792" width="11.42578125" style="4"/>
    <col min="1793" max="1793" width="38.140625" style="4" customWidth="1"/>
    <col min="1794" max="1794" width="50.42578125" style="4" customWidth="1"/>
    <col min="1795" max="1795" width="19.5703125" style="4" customWidth="1"/>
    <col min="1796" max="2048" width="11.42578125" style="4"/>
    <col min="2049" max="2049" width="38.140625" style="4" customWidth="1"/>
    <col min="2050" max="2050" width="50.42578125" style="4" customWidth="1"/>
    <col min="2051" max="2051" width="19.5703125" style="4" customWidth="1"/>
    <col min="2052" max="2304" width="11.42578125" style="4"/>
    <col min="2305" max="2305" width="38.140625" style="4" customWidth="1"/>
    <col min="2306" max="2306" width="50.42578125" style="4" customWidth="1"/>
    <col min="2307" max="2307" width="19.5703125" style="4" customWidth="1"/>
    <col min="2308" max="2560" width="11.42578125" style="4"/>
    <col min="2561" max="2561" width="38.140625" style="4" customWidth="1"/>
    <col min="2562" max="2562" width="50.42578125" style="4" customWidth="1"/>
    <col min="2563" max="2563" width="19.5703125" style="4" customWidth="1"/>
    <col min="2564" max="2816" width="11.42578125" style="4"/>
    <col min="2817" max="2817" width="38.140625" style="4" customWidth="1"/>
    <col min="2818" max="2818" width="50.42578125" style="4" customWidth="1"/>
    <col min="2819" max="2819" width="19.5703125" style="4" customWidth="1"/>
    <col min="2820" max="3072" width="11.42578125" style="4"/>
    <col min="3073" max="3073" width="38.140625" style="4" customWidth="1"/>
    <col min="3074" max="3074" width="50.42578125" style="4" customWidth="1"/>
    <col min="3075" max="3075" width="19.5703125" style="4" customWidth="1"/>
    <col min="3076" max="3328" width="11.42578125" style="4"/>
    <col min="3329" max="3329" width="38.140625" style="4" customWidth="1"/>
    <col min="3330" max="3330" width="50.42578125" style="4" customWidth="1"/>
    <col min="3331" max="3331" width="19.5703125" style="4" customWidth="1"/>
    <col min="3332" max="3584" width="11.42578125" style="4"/>
    <col min="3585" max="3585" width="38.140625" style="4" customWidth="1"/>
    <col min="3586" max="3586" width="50.42578125" style="4" customWidth="1"/>
    <col min="3587" max="3587" width="19.5703125" style="4" customWidth="1"/>
    <col min="3588" max="3840" width="11.42578125" style="4"/>
    <col min="3841" max="3841" width="38.140625" style="4" customWidth="1"/>
    <col min="3842" max="3842" width="50.42578125" style="4" customWidth="1"/>
    <col min="3843" max="3843" width="19.5703125" style="4" customWidth="1"/>
    <col min="3844" max="4096" width="11.42578125" style="4"/>
    <col min="4097" max="4097" width="38.140625" style="4" customWidth="1"/>
    <col min="4098" max="4098" width="50.42578125" style="4" customWidth="1"/>
    <col min="4099" max="4099" width="19.5703125" style="4" customWidth="1"/>
    <col min="4100" max="4352" width="11.42578125" style="4"/>
    <col min="4353" max="4353" width="38.140625" style="4" customWidth="1"/>
    <col min="4354" max="4354" width="50.42578125" style="4" customWidth="1"/>
    <col min="4355" max="4355" width="19.5703125" style="4" customWidth="1"/>
    <col min="4356" max="4608" width="11.42578125" style="4"/>
    <col min="4609" max="4609" width="38.140625" style="4" customWidth="1"/>
    <col min="4610" max="4610" width="50.42578125" style="4" customWidth="1"/>
    <col min="4611" max="4611" width="19.5703125" style="4" customWidth="1"/>
    <col min="4612" max="4864" width="11.42578125" style="4"/>
    <col min="4865" max="4865" width="38.140625" style="4" customWidth="1"/>
    <col min="4866" max="4866" width="50.42578125" style="4" customWidth="1"/>
    <col min="4867" max="4867" width="19.5703125" style="4" customWidth="1"/>
    <col min="4868" max="5120" width="11.42578125" style="4"/>
    <col min="5121" max="5121" width="38.140625" style="4" customWidth="1"/>
    <col min="5122" max="5122" width="50.42578125" style="4" customWidth="1"/>
    <col min="5123" max="5123" width="19.5703125" style="4" customWidth="1"/>
    <col min="5124" max="5376" width="11.42578125" style="4"/>
    <col min="5377" max="5377" width="38.140625" style="4" customWidth="1"/>
    <col min="5378" max="5378" width="50.42578125" style="4" customWidth="1"/>
    <col min="5379" max="5379" width="19.5703125" style="4" customWidth="1"/>
    <col min="5380" max="5632" width="11.42578125" style="4"/>
    <col min="5633" max="5633" width="38.140625" style="4" customWidth="1"/>
    <col min="5634" max="5634" width="50.42578125" style="4" customWidth="1"/>
    <col min="5635" max="5635" width="19.5703125" style="4" customWidth="1"/>
    <col min="5636" max="5888" width="11.42578125" style="4"/>
    <col min="5889" max="5889" width="38.140625" style="4" customWidth="1"/>
    <col min="5890" max="5890" width="50.42578125" style="4" customWidth="1"/>
    <col min="5891" max="5891" width="19.5703125" style="4" customWidth="1"/>
    <col min="5892" max="6144" width="11.42578125" style="4"/>
    <col min="6145" max="6145" width="38.140625" style="4" customWidth="1"/>
    <col min="6146" max="6146" width="50.42578125" style="4" customWidth="1"/>
    <col min="6147" max="6147" width="19.5703125" style="4" customWidth="1"/>
    <col min="6148" max="6400" width="11.42578125" style="4"/>
    <col min="6401" max="6401" width="38.140625" style="4" customWidth="1"/>
    <col min="6402" max="6402" width="50.42578125" style="4" customWidth="1"/>
    <col min="6403" max="6403" width="19.5703125" style="4" customWidth="1"/>
    <col min="6404" max="6656" width="11.42578125" style="4"/>
    <col min="6657" max="6657" width="38.140625" style="4" customWidth="1"/>
    <col min="6658" max="6658" width="50.42578125" style="4" customWidth="1"/>
    <col min="6659" max="6659" width="19.5703125" style="4" customWidth="1"/>
    <col min="6660" max="6912" width="11.42578125" style="4"/>
    <col min="6913" max="6913" width="38.140625" style="4" customWidth="1"/>
    <col min="6914" max="6914" width="50.42578125" style="4" customWidth="1"/>
    <col min="6915" max="6915" width="19.5703125" style="4" customWidth="1"/>
    <col min="6916" max="7168" width="11.42578125" style="4"/>
    <col min="7169" max="7169" width="38.140625" style="4" customWidth="1"/>
    <col min="7170" max="7170" width="50.42578125" style="4" customWidth="1"/>
    <col min="7171" max="7171" width="19.5703125" style="4" customWidth="1"/>
    <col min="7172" max="7424" width="11.42578125" style="4"/>
    <col min="7425" max="7425" width="38.140625" style="4" customWidth="1"/>
    <col min="7426" max="7426" width="50.42578125" style="4" customWidth="1"/>
    <col min="7427" max="7427" width="19.5703125" style="4" customWidth="1"/>
    <col min="7428" max="7680" width="11.42578125" style="4"/>
    <col min="7681" max="7681" width="38.140625" style="4" customWidth="1"/>
    <col min="7682" max="7682" width="50.42578125" style="4" customWidth="1"/>
    <col min="7683" max="7683" width="19.5703125" style="4" customWidth="1"/>
    <col min="7684" max="7936" width="11.42578125" style="4"/>
    <col min="7937" max="7937" width="38.140625" style="4" customWidth="1"/>
    <col min="7938" max="7938" width="50.42578125" style="4" customWidth="1"/>
    <col min="7939" max="7939" width="19.5703125" style="4" customWidth="1"/>
    <col min="7940" max="8192" width="11.42578125" style="4"/>
    <col min="8193" max="8193" width="38.140625" style="4" customWidth="1"/>
    <col min="8194" max="8194" width="50.42578125" style="4" customWidth="1"/>
    <col min="8195" max="8195" width="19.5703125" style="4" customWidth="1"/>
    <col min="8196" max="8448" width="11.42578125" style="4"/>
    <col min="8449" max="8449" width="38.140625" style="4" customWidth="1"/>
    <col min="8450" max="8450" width="50.42578125" style="4" customWidth="1"/>
    <col min="8451" max="8451" width="19.5703125" style="4" customWidth="1"/>
    <col min="8452" max="8704" width="11.42578125" style="4"/>
    <col min="8705" max="8705" width="38.140625" style="4" customWidth="1"/>
    <col min="8706" max="8706" width="50.42578125" style="4" customWidth="1"/>
    <col min="8707" max="8707" width="19.5703125" style="4" customWidth="1"/>
    <col min="8708" max="8960" width="11.42578125" style="4"/>
    <col min="8961" max="8961" width="38.140625" style="4" customWidth="1"/>
    <col min="8962" max="8962" width="50.42578125" style="4" customWidth="1"/>
    <col min="8963" max="8963" width="19.5703125" style="4" customWidth="1"/>
    <col min="8964" max="9216" width="11.42578125" style="4"/>
    <col min="9217" max="9217" width="38.140625" style="4" customWidth="1"/>
    <col min="9218" max="9218" width="50.42578125" style="4" customWidth="1"/>
    <col min="9219" max="9219" width="19.5703125" style="4" customWidth="1"/>
    <col min="9220" max="9472" width="11.42578125" style="4"/>
    <col min="9473" max="9473" width="38.140625" style="4" customWidth="1"/>
    <col min="9474" max="9474" width="50.42578125" style="4" customWidth="1"/>
    <col min="9475" max="9475" width="19.5703125" style="4" customWidth="1"/>
    <col min="9476" max="9728" width="11.42578125" style="4"/>
    <col min="9729" max="9729" width="38.140625" style="4" customWidth="1"/>
    <col min="9730" max="9730" width="50.42578125" style="4" customWidth="1"/>
    <col min="9731" max="9731" width="19.5703125" style="4" customWidth="1"/>
    <col min="9732" max="9984" width="11.42578125" style="4"/>
    <col min="9985" max="9985" width="38.140625" style="4" customWidth="1"/>
    <col min="9986" max="9986" width="50.42578125" style="4" customWidth="1"/>
    <col min="9987" max="9987" width="19.5703125" style="4" customWidth="1"/>
    <col min="9988" max="10240" width="11.42578125" style="4"/>
    <col min="10241" max="10241" width="38.140625" style="4" customWidth="1"/>
    <col min="10242" max="10242" width="50.42578125" style="4" customWidth="1"/>
    <col min="10243" max="10243" width="19.5703125" style="4" customWidth="1"/>
    <col min="10244" max="10496" width="11.42578125" style="4"/>
    <col min="10497" max="10497" width="38.140625" style="4" customWidth="1"/>
    <col min="10498" max="10498" width="50.42578125" style="4" customWidth="1"/>
    <col min="10499" max="10499" width="19.5703125" style="4" customWidth="1"/>
    <col min="10500" max="10752" width="11.42578125" style="4"/>
    <col min="10753" max="10753" width="38.140625" style="4" customWidth="1"/>
    <col min="10754" max="10754" width="50.42578125" style="4" customWidth="1"/>
    <col min="10755" max="10755" width="19.5703125" style="4" customWidth="1"/>
    <col min="10756" max="11008" width="11.42578125" style="4"/>
    <col min="11009" max="11009" width="38.140625" style="4" customWidth="1"/>
    <col min="11010" max="11010" width="50.42578125" style="4" customWidth="1"/>
    <col min="11011" max="11011" width="19.5703125" style="4" customWidth="1"/>
    <col min="11012" max="11264" width="11.42578125" style="4"/>
    <col min="11265" max="11265" width="38.140625" style="4" customWidth="1"/>
    <col min="11266" max="11266" width="50.42578125" style="4" customWidth="1"/>
    <col min="11267" max="11267" width="19.5703125" style="4" customWidth="1"/>
    <col min="11268" max="11520" width="11.42578125" style="4"/>
    <col min="11521" max="11521" width="38.140625" style="4" customWidth="1"/>
    <col min="11522" max="11522" width="50.42578125" style="4" customWidth="1"/>
    <col min="11523" max="11523" width="19.5703125" style="4" customWidth="1"/>
    <col min="11524" max="11776" width="11.42578125" style="4"/>
    <col min="11777" max="11777" width="38.140625" style="4" customWidth="1"/>
    <col min="11778" max="11778" width="50.42578125" style="4" customWidth="1"/>
    <col min="11779" max="11779" width="19.5703125" style="4" customWidth="1"/>
    <col min="11780" max="12032" width="11.42578125" style="4"/>
    <col min="12033" max="12033" width="38.140625" style="4" customWidth="1"/>
    <col min="12034" max="12034" width="50.42578125" style="4" customWidth="1"/>
    <col min="12035" max="12035" width="19.5703125" style="4" customWidth="1"/>
    <col min="12036" max="12288" width="11.42578125" style="4"/>
    <col min="12289" max="12289" width="38.140625" style="4" customWidth="1"/>
    <col min="12290" max="12290" width="50.42578125" style="4" customWidth="1"/>
    <col min="12291" max="12291" width="19.5703125" style="4" customWidth="1"/>
    <col min="12292" max="12544" width="11.42578125" style="4"/>
    <col min="12545" max="12545" width="38.140625" style="4" customWidth="1"/>
    <col min="12546" max="12546" width="50.42578125" style="4" customWidth="1"/>
    <col min="12547" max="12547" width="19.5703125" style="4" customWidth="1"/>
    <col min="12548" max="12800" width="11.42578125" style="4"/>
    <col min="12801" max="12801" width="38.140625" style="4" customWidth="1"/>
    <col min="12802" max="12802" width="50.42578125" style="4" customWidth="1"/>
    <col min="12803" max="12803" width="19.5703125" style="4" customWidth="1"/>
    <col min="12804" max="13056" width="11.42578125" style="4"/>
    <col min="13057" max="13057" width="38.140625" style="4" customWidth="1"/>
    <col min="13058" max="13058" width="50.42578125" style="4" customWidth="1"/>
    <col min="13059" max="13059" width="19.5703125" style="4" customWidth="1"/>
    <col min="13060" max="13312" width="11.42578125" style="4"/>
    <col min="13313" max="13313" width="38.140625" style="4" customWidth="1"/>
    <col min="13314" max="13314" width="50.42578125" style="4" customWidth="1"/>
    <col min="13315" max="13315" width="19.5703125" style="4" customWidth="1"/>
    <col min="13316" max="13568" width="11.42578125" style="4"/>
    <col min="13569" max="13569" width="38.140625" style="4" customWidth="1"/>
    <col min="13570" max="13570" width="50.42578125" style="4" customWidth="1"/>
    <col min="13571" max="13571" width="19.5703125" style="4" customWidth="1"/>
    <col min="13572" max="13824" width="11.42578125" style="4"/>
    <col min="13825" max="13825" width="38.140625" style="4" customWidth="1"/>
    <col min="13826" max="13826" width="50.42578125" style="4" customWidth="1"/>
    <col min="13827" max="13827" width="19.5703125" style="4" customWidth="1"/>
    <col min="13828" max="14080" width="11.42578125" style="4"/>
    <col min="14081" max="14081" width="38.140625" style="4" customWidth="1"/>
    <col min="14082" max="14082" width="50.42578125" style="4" customWidth="1"/>
    <col min="14083" max="14083" width="19.5703125" style="4" customWidth="1"/>
    <col min="14084" max="14336" width="11.42578125" style="4"/>
    <col min="14337" max="14337" width="38.140625" style="4" customWidth="1"/>
    <col min="14338" max="14338" width="50.42578125" style="4" customWidth="1"/>
    <col min="14339" max="14339" width="19.5703125" style="4" customWidth="1"/>
    <col min="14340" max="14592" width="11.42578125" style="4"/>
    <col min="14593" max="14593" width="38.140625" style="4" customWidth="1"/>
    <col min="14594" max="14594" width="50.42578125" style="4" customWidth="1"/>
    <col min="14595" max="14595" width="19.5703125" style="4" customWidth="1"/>
    <col min="14596" max="14848" width="11.42578125" style="4"/>
    <col min="14849" max="14849" width="38.140625" style="4" customWidth="1"/>
    <col min="14850" max="14850" width="50.42578125" style="4" customWidth="1"/>
    <col min="14851" max="14851" width="19.5703125" style="4" customWidth="1"/>
    <col min="14852" max="15104" width="11.42578125" style="4"/>
    <col min="15105" max="15105" width="38.140625" style="4" customWidth="1"/>
    <col min="15106" max="15106" width="50.42578125" style="4" customWidth="1"/>
    <col min="15107" max="15107" width="19.5703125" style="4" customWidth="1"/>
    <col min="15108" max="15360" width="11.42578125" style="4"/>
    <col min="15361" max="15361" width="38.140625" style="4" customWidth="1"/>
    <col min="15362" max="15362" width="50.42578125" style="4" customWidth="1"/>
    <col min="15363" max="15363" width="19.5703125" style="4" customWidth="1"/>
    <col min="15364" max="15616" width="11.42578125" style="4"/>
    <col min="15617" max="15617" width="38.140625" style="4" customWidth="1"/>
    <col min="15618" max="15618" width="50.42578125" style="4" customWidth="1"/>
    <col min="15619" max="15619" width="19.5703125" style="4" customWidth="1"/>
    <col min="15620" max="15872" width="11.42578125" style="4"/>
    <col min="15873" max="15873" width="38.140625" style="4" customWidth="1"/>
    <col min="15874" max="15874" width="50.42578125" style="4" customWidth="1"/>
    <col min="15875" max="15875" width="19.5703125" style="4" customWidth="1"/>
    <col min="15876" max="16128" width="11.42578125" style="4"/>
    <col min="16129" max="16129" width="38.140625" style="4" customWidth="1"/>
    <col min="16130" max="16130" width="50.42578125" style="4" customWidth="1"/>
    <col min="16131" max="16131" width="19.5703125" style="4" customWidth="1"/>
    <col min="16132" max="16384" width="11.42578125" style="4"/>
  </cols>
  <sheetData>
    <row r="1" spans="1:256" ht="21">
      <c r="A1" s="211" t="s">
        <v>9</v>
      </c>
      <c r="B1" s="213"/>
      <c r="C1" s="66"/>
    </row>
    <row r="2" spans="1:256" ht="21">
      <c r="A2" s="211" t="s">
        <v>119</v>
      </c>
      <c r="B2" s="213"/>
      <c r="C2" s="66"/>
    </row>
    <row r="3" spans="1:256" ht="16.5" customHeight="1">
      <c r="A3" s="7"/>
      <c r="B3" s="7"/>
      <c r="C3" s="205"/>
    </row>
    <row r="4" spans="1:256" s="5" customFormat="1" ht="30" customHeight="1">
      <c r="A4" s="214" t="s">
        <v>44</v>
      </c>
      <c r="B4" s="216"/>
      <c r="C4" s="206"/>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c r="A5" s="31"/>
      <c r="B5" s="71"/>
    </row>
    <row r="6" spans="1:256" ht="21.75" customHeight="1">
      <c r="A6" s="32" t="s">
        <v>1</v>
      </c>
      <c r="B6" s="33" t="s">
        <v>16</v>
      </c>
      <c r="C6" s="207"/>
    </row>
    <row r="7" spans="1:256" ht="15.75">
      <c r="A7" s="62"/>
      <c r="B7" s="37"/>
      <c r="C7" s="208"/>
    </row>
    <row r="8" spans="1:256">
      <c r="A8" s="86" t="s">
        <v>22</v>
      </c>
      <c r="B8" s="137">
        <f>'Lot 1 GFs'!E43</f>
        <v>0</v>
      </c>
      <c r="C8" s="208"/>
    </row>
    <row r="9" spans="1:256">
      <c r="A9" s="86" t="s">
        <v>23</v>
      </c>
      <c r="B9" s="137">
        <f>'Lot 1 Chambre froide'!E45</f>
        <v>0</v>
      </c>
      <c r="C9" s="208"/>
    </row>
    <row r="10" spans="1:256">
      <c r="A10" s="86" t="s">
        <v>43</v>
      </c>
      <c r="B10" s="137">
        <f>'Lot 1 Cassettes EG'!E39</f>
        <v>0</v>
      </c>
      <c r="C10" s="208"/>
    </row>
    <row r="11" spans="1:256">
      <c r="A11" s="89" t="s">
        <v>24</v>
      </c>
      <c r="B11" s="137">
        <f>'Lot 1 Echangeur EG+secours'!E30</f>
        <v>0</v>
      </c>
      <c r="C11" s="208"/>
    </row>
    <row r="12" spans="1:256">
      <c r="A12" s="89" t="s">
        <v>25</v>
      </c>
      <c r="B12" s="137">
        <f>'Lot 1 CTAs'!E233</f>
        <v>0</v>
      </c>
      <c r="C12" s="208"/>
    </row>
    <row r="13" spans="1:256">
      <c r="A13" s="89" t="s">
        <v>26</v>
      </c>
      <c r="B13" s="137">
        <f>'Lot 1 VEX'!E29</f>
        <v>0</v>
      </c>
      <c r="C13" s="208"/>
    </row>
    <row r="14" spans="1:256" ht="25.5">
      <c r="A14" s="89" t="s">
        <v>27</v>
      </c>
      <c r="B14" s="137">
        <f>'Lot 1 Gaines labo P3'!E32</f>
        <v>0</v>
      </c>
      <c r="C14" s="208"/>
    </row>
    <row r="15" spans="1:256">
      <c r="A15" s="86" t="s">
        <v>37</v>
      </c>
      <c r="B15" s="137">
        <f>'Lot 2 Comptage EV'!E47</f>
        <v>0</v>
      </c>
      <c r="C15" s="208"/>
    </row>
    <row r="16" spans="1:256" ht="25.5">
      <c r="A16" s="86" t="s">
        <v>38</v>
      </c>
      <c r="B16" s="137">
        <f>'Lot 2 Trait. d''eau'!E68</f>
        <v>0</v>
      </c>
      <c r="C16" s="208"/>
    </row>
    <row r="17" spans="1:3">
      <c r="A17" s="116" t="s">
        <v>28</v>
      </c>
      <c r="B17" s="137">
        <f>'Lot 2 Upgrade compresseurs P3'!E44</f>
        <v>0</v>
      </c>
      <c r="C17" s="208"/>
    </row>
    <row r="18" spans="1:3">
      <c r="A18" s="89" t="s">
        <v>29</v>
      </c>
      <c r="B18" s="137">
        <f>'Lot 2 Liquéfacteur azote'!E54</f>
        <v>0</v>
      </c>
      <c r="C18" s="67"/>
    </row>
    <row r="19" spans="1:3" ht="25.5">
      <c r="A19" s="86" t="s">
        <v>31</v>
      </c>
      <c r="B19" s="137">
        <f>'Lot 3 Détect&amp; reprog SDI CMSI'!E33</f>
        <v>0</v>
      </c>
      <c r="C19" s="67"/>
    </row>
    <row r="20" spans="1:3">
      <c r="A20" s="86" t="s">
        <v>32</v>
      </c>
      <c r="B20" s="137">
        <f>'Lot 3 Contrôle d''accès'!E49</f>
        <v>0</v>
      </c>
      <c r="C20" s="67"/>
    </row>
    <row r="21" spans="1:3">
      <c r="A21" s="86" t="s">
        <v>33</v>
      </c>
      <c r="B21" s="137">
        <f>'Lot 3 Upgrade ondulé'!E90</f>
        <v>0</v>
      </c>
      <c r="C21" s="67"/>
    </row>
    <row r="22" spans="1:3">
      <c r="A22" s="89" t="s">
        <v>34</v>
      </c>
      <c r="B22" s="137">
        <f>'Lot 3 Upgrade téléalarm T°'!E43</f>
        <v>0</v>
      </c>
      <c r="C22" s="67"/>
    </row>
    <row r="23" spans="1:3">
      <c r="A23" s="89" t="s">
        <v>35</v>
      </c>
      <c r="B23" s="137">
        <f>'Lot 3 Informatique LAN'!E35</f>
        <v>0</v>
      </c>
      <c r="C23" s="67"/>
    </row>
    <row r="24" spans="1:3">
      <c r="A24" s="89" t="s">
        <v>36</v>
      </c>
      <c r="B24" s="137">
        <f>'Lot 3 BAES'!E50</f>
        <v>0</v>
      </c>
      <c r="C24" s="67"/>
    </row>
    <row r="25" spans="1:3" ht="25.5">
      <c r="A25" s="86" t="s">
        <v>39</v>
      </c>
      <c r="B25" s="137">
        <f>'Lot 4 Protect. parepluie'!E29</f>
        <v>0</v>
      </c>
      <c r="C25" s="67"/>
    </row>
    <row r="26" spans="1:3" ht="25.5">
      <c r="A26" s="86" t="s">
        <v>518</v>
      </c>
      <c r="B26" s="137">
        <f>'Lot 4 Struct. posteTGBT'!E44</f>
        <v>0</v>
      </c>
      <c r="C26" s="67"/>
    </row>
    <row r="27" spans="1:3" ht="25.5">
      <c r="A27" s="86" t="s">
        <v>40</v>
      </c>
      <c r="B27" s="137">
        <f>'Lot 4 Butte terre&amp;aménagements'!E34</f>
        <v>0</v>
      </c>
      <c r="C27" s="67"/>
    </row>
    <row r="28" spans="1:3">
      <c r="A28" s="86" t="s">
        <v>41</v>
      </c>
      <c r="B28" s="137">
        <f>'Lot 4 Rempl carrelage escaliers'!E33</f>
        <v>0</v>
      </c>
      <c r="C28" s="67"/>
    </row>
    <row r="29" spans="1:3" ht="25.5">
      <c r="A29" s="86" t="s">
        <v>42</v>
      </c>
      <c r="B29" s="137">
        <f>'Lot 4 Rempl clôtures'!E31</f>
        <v>0</v>
      </c>
      <c r="C29" s="67"/>
    </row>
    <row r="30" spans="1:3">
      <c r="A30" s="86"/>
      <c r="B30" s="137"/>
      <c r="C30" s="67"/>
    </row>
    <row r="31" spans="1:3">
      <c r="A31" s="86"/>
      <c r="B31" s="137"/>
      <c r="C31" s="209"/>
    </row>
    <row r="32" spans="1:3">
      <c r="A32" s="40"/>
      <c r="B32" s="37"/>
      <c r="C32" s="208"/>
    </row>
    <row r="33" spans="1:3" ht="21.75" customHeight="1">
      <c r="A33" s="63" t="s">
        <v>17</v>
      </c>
      <c r="B33" s="72">
        <f>SUM(B8:B29)</f>
        <v>0</v>
      </c>
      <c r="C33" s="210"/>
    </row>
  </sheetData>
  <mergeCells count="3">
    <mergeCell ref="A2:B2"/>
    <mergeCell ref="A4:B4"/>
    <mergeCell ref="A1:B1"/>
  </mergeCells>
  <printOptions horizontalCentered="1" gridLines="1"/>
  <pageMargins left="0.70866141732283472" right="0.70866141732283472" top="0.55118110236220474" bottom="0.55118110236220474" header="0.31496062992125984" footer="0.31496062992125984"/>
  <pageSetup paperSize="9" scale="75" orientation="portrait" r:id="rId1"/>
  <headerFooter>
    <oddFooter>&amp;LGIP CYROI&amp;C&amp;D&amp;RPage &amp;P/&amp;N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A306-9DAF-400E-A24F-7BD4092CBACB}">
  <sheetPr>
    <tabColor rgb="FF92D050"/>
  </sheetPr>
  <dimension ref="A1:IY29"/>
  <sheetViews>
    <sheetView view="pageBreakPreview" zoomScaleNormal="115" zoomScaleSheetLayoutView="100" workbookViewId="0">
      <selection activeCell="A6" sqref="A6"/>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209</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32" t="s">
        <v>109</v>
      </c>
      <c r="B8" s="133"/>
      <c r="C8" s="133"/>
      <c r="D8" s="133"/>
      <c r="E8" s="134"/>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15.75">
      <c r="A9" s="156"/>
      <c r="B9" s="195"/>
      <c r="C9" s="195"/>
      <c r="D9" s="195"/>
      <c r="E9" s="196"/>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row>
    <row r="10" spans="1:259">
      <c r="A10" s="145" t="s">
        <v>57</v>
      </c>
      <c r="B10" s="20"/>
      <c r="C10" s="20"/>
      <c r="D10" s="20"/>
      <c r="E10" s="14"/>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row>
    <row r="11" spans="1:259" ht="25.5">
      <c r="A11" s="44" t="s">
        <v>490</v>
      </c>
      <c r="B11" s="43" t="s">
        <v>6</v>
      </c>
      <c r="C11" s="43">
        <v>1</v>
      </c>
      <c r="D11" s="26"/>
      <c r="E11" s="122">
        <f>C11*D11</f>
        <v>0</v>
      </c>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row>
    <row r="12" spans="1:259" ht="15.75">
      <c r="A12" s="157"/>
      <c r="B12" s="158"/>
      <c r="C12" s="158"/>
      <c r="D12" s="158"/>
      <c r="E12" s="159"/>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row>
    <row r="13" spans="1:259" ht="25.5">
      <c r="A13" s="145" t="s">
        <v>479</v>
      </c>
      <c r="B13" s="158"/>
      <c r="C13" s="158"/>
      <c r="D13" s="158"/>
      <c r="E13" s="159"/>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row>
    <row r="14" spans="1:259" ht="89.25">
      <c r="A14" s="44" t="s">
        <v>487</v>
      </c>
      <c r="B14" s="158"/>
      <c r="C14" s="158"/>
      <c r="D14" s="158"/>
      <c r="E14" s="159"/>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row>
    <row r="15" spans="1:259" ht="25.5">
      <c r="A15" s="44" t="s">
        <v>480</v>
      </c>
      <c r="B15" s="43" t="s">
        <v>7</v>
      </c>
      <c r="C15" s="43">
        <v>9</v>
      </c>
      <c r="D15" s="43"/>
      <c r="E15" s="122">
        <f>C15*D15</f>
        <v>0</v>
      </c>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row>
    <row r="16" spans="1:259">
      <c r="A16" s="44" t="s">
        <v>481</v>
      </c>
      <c r="B16" s="43" t="s">
        <v>7</v>
      </c>
      <c r="C16" s="43">
        <v>4</v>
      </c>
      <c r="D16" s="43"/>
      <c r="E16" s="122">
        <f t="shared" ref="E16:E20" si="0">C16*D16</f>
        <v>0</v>
      </c>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row>
    <row r="17" spans="1:259">
      <c r="A17" s="44" t="s">
        <v>482</v>
      </c>
      <c r="B17" s="43" t="s">
        <v>6</v>
      </c>
      <c r="C17" s="43">
        <v>1</v>
      </c>
      <c r="D17" s="43"/>
      <c r="E17" s="122">
        <f t="shared" si="0"/>
        <v>0</v>
      </c>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5"/>
      <c r="IV17" s="5"/>
      <c r="IW17" s="5"/>
      <c r="IX17" s="5"/>
      <c r="IY17" s="5"/>
    </row>
    <row r="18" spans="1:259">
      <c r="A18" s="44" t="s">
        <v>483</v>
      </c>
      <c r="B18" s="43" t="s">
        <v>7</v>
      </c>
      <c r="C18" s="43">
        <v>1</v>
      </c>
      <c r="D18" s="43"/>
      <c r="E18" s="122">
        <f t="shared" si="0"/>
        <v>0</v>
      </c>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row>
    <row r="19" spans="1:259">
      <c r="A19" s="44" t="s">
        <v>486</v>
      </c>
      <c r="B19" s="43" t="s">
        <v>6</v>
      </c>
      <c r="C19" s="43">
        <v>1</v>
      </c>
      <c r="D19" s="43"/>
      <c r="E19" s="122">
        <f t="shared" si="0"/>
        <v>0</v>
      </c>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row>
    <row r="20" spans="1:259">
      <c r="A20" s="194" t="s">
        <v>485</v>
      </c>
      <c r="B20" s="43" t="s">
        <v>6</v>
      </c>
      <c r="C20" s="43">
        <v>1</v>
      </c>
      <c r="D20" s="43"/>
      <c r="E20" s="122">
        <f t="shared" si="0"/>
        <v>0</v>
      </c>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row>
    <row r="21" spans="1:259">
      <c r="B21" s="43"/>
      <c r="C21" s="43"/>
      <c r="D21" s="43"/>
      <c r="E21" s="43"/>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row>
    <row r="22" spans="1:259">
      <c r="A22" s="145" t="s">
        <v>438</v>
      </c>
      <c r="B22" s="43"/>
      <c r="C22" s="43"/>
      <c r="D22" s="43"/>
      <c r="E22" s="43"/>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row>
    <row r="23" spans="1:259" ht="25.5">
      <c r="A23" s="44" t="s">
        <v>488</v>
      </c>
      <c r="B23" s="43"/>
      <c r="C23" s="43"/>
      <c r="D23" s="43"/>
      <c r="E23" s="43"/>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row>
    <row r="24" spans="1:259" ht="51">
      <c r="A24" s="44" t="s">
        <v>484</v>
      </c>
      <c r="B24" s="43" t="s">
        <v>6</v>
      </c>
      <c r="C24" s="43">
        <v>1</v>
      </c>
      <c r="D24" s="43"/>
      <c r="E24" s="122">
        <f t="shared" ref="E24" si="1">C24*D24</f>
        <v>0</v>
      </c>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row>
    <row r="25" spans="1:259" ht="15.75">
      <c r="A25" s="157"/>
      <c r="B25" s="158"/>
      <c r="C25" s="158"/>
      <c r="D25" s="158"/>
      <c r="E25" s="159"/>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row>
    <row r="26" spans="1:259" ht="15.75">
      <c r="A26" s="145" t="s">
        <v>436</v>
      </c>
      <c r="B26" s="158"/>
      <c r="C26" s="158"/>
      <c r="D26" s="158"/>
      <c r="E26" s="159"/>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row>
    <row r="27" spans="1:259" ht="25.5">
      <c r="A27" s="45" t="s">
        <v>489</v>
      </c>
      <c r="B27" s="25" t="s">
        <v>6</v>
      </c>
      <c r="C27" s="25">
        <v>1</v>
      </c>
      <c r="D27" s="26"/>
      <c r="E27" s="122">
        <f>C27*D27</f>
        <v>0</v>
      </c>
    </row>
    <row r="28" spans="1:259">
      <c r="A28" s="10"/>
      <c r="B28" s="20"/>
      <c r="C28" s="20"/>
      <c r="D28" s="20"/>
      <c r="E28" s="14"/>
    </row>
    <row r="29" spans="1:259" ht="15">
      <c r="A29" s="28" t="s">
        <v>8</v>
      </c>
      <c r="B29" s="29"/>
      <c r="C29" s="29"/>
      <c r="D29" s="29"/>
      <c r="E29" s="30">
        <f>SUM(E11:E27)</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71" orientation="portrait" r:id="rId1"/>
  <headerFooter>
    <oddFooter>&amp;LGIP CYROI&amp;C&amp;D&amp;RPage &amp;P/&amp;N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B884F-7E54-4E59-B784-31F258039471}">
  <sheetPr>
    <tabColor rgb="FF92D050"/>
  </sheetPr>
  <dimension ref="A1:IY44"/>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513</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32" t="s">
        <v>109</v>
      </c>
      <c r="B8" s="133"/>
      <c r="C8" s="133"/>
      <c r="D8" s="133"/>
      <c r="E8" s="134"/>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20"/>
      <c r="C9" s="20"/>
      <c r="D9" s="20"/>
      <c r="E9" s="14"/>
    </row>
    <row r="10" spans="1:259">
      <c r="A10" s="145" t="s">
        <v>57</v>
      </c>
      <c r="B10" s="20"/>
      <c r="C10" s="20"/>
      <c r="D10" s="20"/>
      <c r="E10" s="14"/>
    </row>
    <row r="11" spans="1:259" ht="25.5">
      <c r="A11" s="44" t="s">
        <v>493</v>
      </c>
      <c r="B11" s="43" t="s">
        <v>6</v>
      </c>
      <c r="C11" s="43">
        <v>1</v>
      </c>
      <c r="D11" s="26"/>
      <c r="E11" s="122">
        <f>C11*D11</f>
        <v>0</v>
      </c>
    </row>
    <row r="12" spans="1:259" ht="15.75">
      <c r="A12" s="157"/>
      <c r="B12" s="158"/>
      <c r="C12" s="158"/>
      <c r="D12" s="158"/>
      <c r="E12" s="159"/>
    </row>
    <row r="13" spans="1:259" ht="15.75">
      <c r="A13" s="145" t="s">
        <v>458</v>
      </c>
      <c r="B13" s="158"/>
      <c r="C13" s="158"/>
      <c r="D13" s="158"/>
      <c r="E13" s="159"/>
    </row>
    <row r="14" spans="1:259">
      <c r="A14" s="10"/>
      <c r="B14" s="20"/>
      <c r="C14" s="20"/>
      <c r="D14" s="20"/>
      <c r="E14" s="14"/>
    </row>
    <row r="15" spans="1:259">
      <c r="A15" s="145" t="s">
        <v>491</v>
      </c>
      <c r="B15" s="20"/>
      <c r="C15" s="20"/>
      <c r="D15" s="20"/>
      <c r="E15" s="14"/>
    </row>
    <row r="16" spans="1:259">
      <c r="A16" s="44"/>
      <c r="B16" s="20"/>
      <c r="C16" s="20"/>
      <c r="D16" s="20"/>
      <c r="E16" s="14"/>
    </row>
    <row r="17" spans="1:5" ht="63.75">
      <c r="A17" s="45" t="s">
        <v>496</v>
      </c>
      <c r="B17" s="25" t="s">
        <v>6</v>
      </c>
      <c r="C17" s="25">
        <v>1</v>
      </c>
      <c r="D17" s="26"/>
      <c r="E17" s="122">
        <f>C17*D17</f>
        <v>0</v>
      </c>
    </row>
    <row r="18" spans="1:5" ht="51">
      <c r="A18" s="45" t="s">
        <v>500</v>
      </c>
      <c r="B18" s="15"/>
      <c r="C18" s="15"/>
      <c r="D18" s="15"/>
      <c r="E18" s="13"/>
    </row>
    <row r="19" spans="1:5" ht="25.5">
      <c r="A19" s="45" t="s">
        <v>502</v>
      </c>
      <c r="B19" s="25" t="s">
        <v>6</v>
      </c>
      <c r="C19" s="25">
        <v>1</v>
      </c>
      <c r="D19" s="26"/>
      <c r="E19" s="122">
        <f>C19*D19</f>
        <v>0</v>
      </c>
    </row>
    <row r="20" spans="1:5">
      <c r="A20" s="45" t="s">
        <v>492</v>
      </c>
      <c r="B20" s="25" t="s">
        <v>6</v>
      </c>
      <c r="C20" s="25">
        <v>1</v>
      </c>
      <c r="D20" s="26"/>
      <c r="E20" s="122">
        <f>C20*D20</f>
        <v>0</v>
      </c>
    </row>
    <row r="21" spans="1:5" ht="25.5">
      <c r="A21" s="45" t="s">
        <v>501</v>
      </c>
      <c r="B21" s="15"/>
      <c r="C21" s="15"/>
      <c r="D21" s="15"/>
      <c r="E21" s="13"/>
    </row>
    <row r="22" spans="1:5" ht="38.25">
      <c r="A22" s="45" t="s">
        <v>494</v>
      </c>
      <c r="B22" s="25" t="s">
        <v>6</v>
      </c>
      <c r="C22" s="25">
        <v>1</v>
      </c>
      <c r="D22" s="26"/>
      <c r="E22" s="122">
        <f>C22*D22</f>
        <v>0</v>
      </c>
    </row>
    <row r="23" spans="1:5" ht="38.25">
      <c r="A23" s="45" t="s">
        <v>495</v>
      </c>
      <c r="B23" s="25" t="s">
        <v>6</v>
      </c>
      <c r="C23" s="25">
        <v>1</v>
      </c>
      <c r="D23" s="26"/>
      <c r="E23" s="122">
        <f>C23*D23</f>
        <v>0</v>
      </c>
    </row>
    <row r="24" spans="1:5">
      <c r="A24" s="45"/>
      <c r="B24" s="25"/>
      <c r="C24" s="25"/>
      <c r="D24" s="26"/>
      <c r="E24" s="122"/>
    </row>
    <row r="25" spans="1:5">
      <c r="A25" s="45"/>
      <c r="B25" s="25"/>
      <c r="C25" s="25"/>
      <c r="D25" s="26"/>
      <c r="E25" s="122"/>
    </row>
    <row r="26" spans="1:5">
      <c r="A26" s="184" t="s">
        <v>512</v>
      </c>
      <c r="B26" s="25"/>
      <c r="C26" s="25"/>
      <c r="D26" s="26"/>
      <c r="E26" s="122"/>
    </row>
    <row r="27" spans="1:5">
      <c r="A27" s="45"/>
      <c r="B27" s="25"/>
      <c r="C27" s="25"/>
      <c r="D27" s="26"/>
      <c r="E27" s="122"/>
    </row>
    <row r="28" spans="1:5" ht="25.5">
      <c r="A28" s="197" t="s">
        <v>514</v>
      </c>
      <c r="B28" s="25"/>
      <c r="C28" s="25"/>
      <c r="D28" s="26"/>
      <c r="E28" s="122"/>
    </row>
    <row r="29" spans="1:5">
      <c r="A29" s="45" t="s">
        <v>516</v>
      </c>
      <c r="B29" s="25" t="s">
        <v>6</v>
      </c>
      <c r="C29" s="25">
        <v>1</v>
      </c>
      <c r="D29" s="26"/>
      <c r="E29" s="122">
        <f t="shared" ref="E29:E31" si="0">C29*D29</f>
        <v>0</v>
      </c>
    </row>
    <row r="30" spans="1:5">
      <c r="A30" s="45" t="s">
        <v>515</v>
      </c>
      <c r="B30" s="25" t="s">
        <v>6</v>
      </c>
      <c r="C30" s="25">
        <v>1</v>
      </c>
      <c r="D30" s="26"/>
      <c r="E30" s="122">
        <f t="shared" si="0"/>
        <v>0</v>
      </c>
    </row>
    <row r="31" spans="1:5" ht="38.25">
      <c r="A31" s="45" t="s">
        <v>517</v>
      </c>
      <c r="B31" s="25" t="s">
        <v>6</v>
      </c>
      <c r="C31" s="25">
        <v>1</v>
      </c>
      <c r="D31" s="26"/>
      <c r="E31" s="122">
        <f t="shared" si="0"/>
        <v>0</v>
      </c>
    </row>
    <row r="32" spans="1:5">
      <c r="A32" s="45" t="s">
        <v>539</v>
      </c>
      <c r="B32" s="25" t="s">
        <v>6</v>
      </c>
      <c r="C32" s="25">
        <v>1</v>
      </c>
      <c r="D32" s="26"/>
      <c r="E32" s="122">
        <f t="shared" ref="E32" si="1">C32*D32</f>
        <v>0</v>
      </c>
    </row>
    <row r="33" spans="1:5">
      <c r="A33" s="45"/>
      <c r="B33" s="25"/>
      <c r="C33" s="25"/>
      <c r="D33" s="26"/>
      <c r="E33" s="122"/>
    </row>
    <row r="34" spans="1:5">
      <c r="A34" s="45"/>
      <c r="B34" s="15"/>
      <c r="C34" s="15"/>
      <c r="D34" s="15"/>
      <c r="E34" s="13"/>
    </row>
    <row r="35" spans="1:5">
      <c r="A35" s="184" t="s">
        <v>497</v>
      </c>
      <c r="B35" s="15"/>
      <c r="C35" s="15"/>
      <c r="D35" s="15"/>
      <c r="E35" s="13"/>
    </row>
    <row r="36" spans="1:5" ht="25.5">
      <c r="A36" s="45" t="s">
        <v>503</v>
      </c>
      <c r="B36" s="15"/>
      <c r="C36" s="15"/>
      <c r="D36" s="15"/>
      <c r="E36" s="13"/>
    </row>
    <row r="37" spans="1:5">
      <c r="A37" s="45"/>
      <c r="B37" s="15"/>
      <c r="C37" s="15"/>
      <c r="D37" s="15"/>
      <c r="E37" s="13"/>
    </row>
    <row r="38" spans="1:5">
      <c r="A38" s="184" t="s">
        <v>438</v>
      </c>
      <c r="B38" s="15"/>
      <c r="C38" s="15"/>
      <c r="D38" s="15"/>
      <c r="E38" s="13"/>
    </row>
    <row r="39" spans="1:5" ht="38.25">
      <c r="A39" s="45" t="s">
        <v>439</v>
      </c>
      <c r="B39" s="15"/>
      <c r="C39" s="15"/>
      <c r="D39" s="15"/>
      <c r="E39" s="13"/>
    </row>
    <row r="40" spans="1:5" ht="51">
      <c r="A40" s="45" t="s">
        <v>499</v>
      </c>
      <c r="B40" s="25" t="s">
        <v>6</v>
      </c>
      <c r="C40" s="25">
        <v>1</v>
      </c>
      <c r="D40" s="26"/>
      <c r="E40" s="122">
        <f>C40*D40</f>
        <v>0</v>
      </c>
    </row>
    <row r="41" spans="1:5">
      <c r="A41" s="45"/>
      <c r="B41" s="20"/>
      <c r="C41" s="20"/>
      <c r="D41" s="20"/>
      <c r="E41" s="14"/>
    </row>
    <row r="42" spans="1:5">
      <c r="A42" s="10"/>
      <c r="B42" s="20"/>
      <c r="C42" s="20"/>
      <c r="D42" s="20"/>
      <c r="E42" s="14"/>
    </row>
    <row r="43" spans="1:5">
      <c r="A43" s="10"/>
      <c r="B43" s="20"/>
      <c r="C43" s="20"/>
      <c r="D43" s="20"/>
      <c r="E43" s="14"/>
    </row>
    <row r="44" spans="1:5" ht="15">
      <c r="A44" s="28" t="s">
        <v>8</v>
      </c>
      <c r="B44" s="29"/>
      <c r="C44" s="29"/>
      <c r="D44" s="29"/>
      <c r="E44" s="30">
        <f>SUM(E11:E40)</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4" orientation="portrait" r:id="rId1"/>
  <headerFooter>
    <oddFooter>&amp;LGIP CYROI&amp;C&amp;D&amp;RPage &amp;P/&amp;N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1ECEB-2990-4A4E-AC77-D7B5C2CE5C6E}">
  <sheetPr>
    <tabColor rgb="FF92D050"/>
  </sheetPr>
  <dimension ref="A1:IY34"/>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208</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98" t="s">
        <v>109</v>
      </c>
      <c r="B8" s="199"/>
      <c r="C8" s="199"/>
      <c r="D8" s="199"/>
      <c r="E8" s="200"/>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s="161" customFormat="1" ht="15.75">
      <c r="A9" s="201"/>
      <c r="B9" s="202"/>
      <c r="C9" s="202"/>
      <c r="D9" s="202"/>
      <c r="E9" s="203"/>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160"/>
      <c r="AW9" s="160"/>
      <c r="AX9" s="160"/>
      <c r="AY9" s="160"/>
      <c r="AZ9" s="160"/>
      <c r="BA9" s="160"/>
      <c r="BB9" s="160"/>
      <c r="BC9" s="160"/>
      <c r="BD9" s="160"/>
      <c r="BE9" s="160"/>
      <c r="BF9" s="160"/>
      <c r="BG9" s="160"/>
      <c r="BH9" s="160"/>
      <c r="BI9" s="160"/>
      <c r="BJ9" s="160"/>
      <c r="BK9" s="160"/>
      <c r="BL9" s="160"/>
      <c r="BM9" s="160"/>
      <c r="BN9" s="160"/>
      <c r="BO9" s="160"/>
      <c r="BP9" s="160"/>
      <c r="BQ9" s="160"/>
      <c r="BR9" s="160"/>
      <c r="BS9" s="160"/>
      <c r="BT9" s="160"/>
      <c r="BU9" s="160"/>
      <c r="BV9" s="160"/>
      <c r="BW9" s="160"/>
      <c r="BX9" s="160"/>
      <c r="BY9" s="160"/>
      <c r="BZ9" s="160"/>
      <c r="CA9" s="160"/>
      <c r="CB9" s="160"/>
      <c r="CC9" s="160"/>
      <c r="CD9" s="160"/>
      <c r="CE9" s="160"/>
      <c r="CF9" s="160"/>
      <c r="CG9" s="160"/>
      <c r="CH9" s="160"/>
      <c r="CI9" s="160"/>
      <c r="CJ9" s="160"/>
      <c r="CK9" s="160"/>
      <c r="CL9" s="160"/>
      <c r="CM9" s="160"/>
      <c r="CN9" s="160"/>
      <c r="CO9" s="160"/>
      <c r="CP9" s="160"/>
      <c r="CQ9" s="160"/>
      <c r="CR9" s="160"/>
      <c r="CS9" s="160"/>
      <c r="CT9" s="160"/>
      <c r="CU9" s="160"/>
      <c r="CV9" s="160"/>
      <c r="CW9" s="160"/>
      <c r="CX9" s="160"/>
      <c r="CY9" s="160"/>
      <c r="CZ9" s="160"/>
      <c r="DA9" s="160"/>
      <c r="DB9" s="160"/>
      <c r="DC9" s="160"/>
      <c r="DD9" s="160"/>
      <c r="DE9" s="160"/>
      <c r="DF9" s="160"/>
      <c r="DG9" s="160"/>
      <c r="DH9" s="160"/>
      <c r="DI9" s="160"/>
      <c r="DJ9" s="160"/>
      <c r="DK9" s="160"/>
      <c r="DL9" s="160"/>
      <c r="DM9" s="160"/>
      <c r="DN9" s="160"/>
      <c r="DO9" s="160"/>
      <c r="DP9" s="160"/>
      <c r="DQ9" s="160"/>
      <c r="DR9" s="160"/>
      <c r="DS9" s="160"/>
      <c r="DT9" s="160"/>
      <c r="DU9" s="160"/>
      <c r="DV9" s="160"/>
      <c r="DW9" s="160"/>
      <c r="DX9" s="160"/>
      <c r="DY9" s="160"/>
      <c r="DZ9" s="160"/>
      <c r="EA9" s="160"/>
      <c r="EB9" s="160"/>
      <c r="EC9" s="160"/>
      <c r="ED9" s="160"/>
      <c r="EE9" s="160"/>
      <c r="EF9" s="160"/>
      <c r="EG9" s="160"/>
      <c r="EH9" s="160"/>
      <c r="EI9" s="160"/>
      <c r="EJ9" s="160"/>
      <c r="EK9" s="160"/>
      <c r="EL9" s="160"/>
      <c r="EM9" s="160"/>
      <c r="EN9" s="160"/>
      <c r="EO9" s="160"/>
      <c r="EP9" s="160"/>
      <c r="EQ9" s="160"/>
      <c r="ER9" s="160"/>
      <c r="ES9" s="160"/>
      <c r="ET9" s="160"/>
      <c r="EU9" s="160"/>
      <c r="EV9" s="160"/>
      <c r="EW9" s="160"/>
      <c r="EX9" s="160"/>
      <c r="EY9" s="160"/>
      <c r="EZ9" s="160"/>
      <c r="FA9" s="160"/>
      <c r="FB9" s="160"/>
      <c r="FC9" s="160"/>
      <c r="FD9" s="160"/>
      <c r="FE9" s="160"/>
      <c r="FF9" s="160"/>
      <c r="FG9" s="160"/>
      <c r="FH9" s="160"/>
      <c r="FI9" s="160"/>
      <c r="FJ9" s="160"/>
      <c r="FK9" s="160"/>
      <c r="FL9" s="160"/>
      <c r="FM9" s="160"/>
      <c r="FN9" s="160"/>
      <c r="FO9" s="160"/>
      <c r="FP9" s="160"/>
      <c r="FQ9" s="160"/>
      <c r="FR9" s="160"/>
      <c r="FS9" s="160"/>
      <c r="FT9" s="160"/>
      <c r="FU9" s="160"/>
      <c r="FV9" s="160"/>
      <c r="FW9" s="160"/>
      <c r="FX9" s="160"/>
      <c r="FY9" s="160"/>
      <c r="FZ9" s="160"/>
      <c r="GA9" s="160"/>
      <c r="GB9" s="160"/>
      <c r="GC9" s="160"/>
      <c r="GD9" s="160"/>
      <c r="GE9" s="160"/>
      <c r="GF9" s="160"/>
      <c r="GG9" s="160"/>
      <c r="GH9" s="160"/>
      <c r="GI9" s="160"/>
      <c r="GJ9" s="160"/>
      <c r="GK9" s="160"/>
      <c r="GL9" s="160"/>
      <c r="GM9" s="160"/>
      <c r="GN9" s="160"/>
      <c r="GO9" s="160"/>
      <c r="GP9" s="160"/>
      <c r="GQ9" s="160"/>
      <c r="GR9" s="160"/>
      <c r="GS9" s="160"/>
      <c r="GT9" s="160"/>
      <c r="GU9" s="160"/>
      <c r="GV9" s="160"/>
      <c r="GW9" s="160"/>
      <c r="GX9" s="160"/>
      <c r="GY9" s="160"/>
      <c r="GZ9" s="160"/>
      <c r="HA9" s="160"/>
      <c r="HB9" s="160"/>
      <c r="HC9" s="160"/>
      <c r="HD9" s="160"/>
      <c r="HE9" s="160"/>
      <c r="HF9" s="160"/>
      <c r="HG9" s="160"/>
      <c r="HH9" s="160"/>
      <c r="HI9" s="160"/>
      <c r="HJ9" s="160"/>
      <c r="HK9" s="160"/>
      <c r="HL9" s="160"/>
      <c r="HM9" s="160"/>
      <c r="HN9" s="160"/>
      <c r="HO9" s="160"/>
      <c r="HP9" s="160"/>
      <c r="HQ9" s="160"/>
      <c r="HR9" s="160"/>
      <c r="HS9" s="160"/>
      <c r="HT9" s="160"/>
      <c r="HU9" s="160"/>
      <c r="HV9" s="160"/>
      <c r="HW9" s="160"/>
      <c r="HX9" s="160"/>
      <c r="HY9" s="160"/>
      <c r="HZ9" s="160"/>
      <c r="IA9" s="160"/>
      <c r="IB9" s="160"/>
      <c r="IC9" s="160"/>
      <c r="ID9" s="160"/>
      <c r="IE9" s="160"/>
      <c r="IF9" s="160"/>
      <c r="IG9" s="160"/>
      <c r="IH9" s="160"/>
      <c r="II9" s="160"/>
      <c r="IJ9" s="160"/>
      <c r="IK9" s="160"/>
      <c r="IL9" s="160"/>
      <c r="IM9" s="160"/>
      <c r="IN9" s="160"/>
      <c r="IO9" s="160"/>
      <c r="IP9" s="160"/>
      <c r="IQ9" s="160"/>
      <c r="IR9" s="160"/>
      <c r="IS9" s="160"/>
      <c r="IT9" s="160"/>
      <c r="IU9" s="160"/>
      <c r="IV9" s="160"/>
      <c r="IW9" s="160"/>
      <c r="IX9" s="160"/>
      <c r="IY9" s="160"/>
    </row>
    <row r="10" spans="1:259" s="161" customFormat="1">
      <c r="A10" s="145" t="s">
        <v>57</v>
      </c>
      <c r="B10" s="20"/>
      <c r="C10" s="20"/>
      <c r="D10" s="20"/>
      <c r="E10" s="14"/>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0"/>
      <c r="CD10" s="160"/>
      <c r="CE10" s="160"/>
      <c r="CF10" s="160"/>
      <c r="CG10" s="160"/>
      <c r="CH10" s="160"/>
      <c r="CI10" s="160"/>
      <c r="CJ10" s="160"/>
      <c r="CK10" s="160"/>
      <c r="CL10" s="160"/>
      <c r="CM10" s="160"/>
      <c r="CN10" s="160"/>
      <c r="CO10" s="160"/>
      <c r="CP10" s="160"/>
      <c r="CQ10" s="160"/>
      <c r="CR10" s="160"/>
      <c r="CS10" s="160"/>
      <c r="CT10" s="160"/>
      <c r="CU10" s="160"/>
      <c r="CV10" s="160"/>
      <c r="CW10" s="160"/>
      <c r="CX10" s="160"/>
      <c r="CY10" s="160"/>
      <c r="CZ10" s="160"/>
      <c r="DA10" s="160"/>
      <c r="DB10" s="160"/>
      <c r="DC10" s="160"/>
      <c r="DD10" s="160"/>
      <c r="DE10" s="160"/>
      <c r="DF10" s="160"/>
      <c r="DG10" s="160"/>
      <c r="DH10" s="160"/>
      <c r="DI10" s="160"/>
      <c r="DJ10" s="160"/>
      <c r="DK10" s="160"/>
      <c r="DL10" s="160"/>
      <c r="DM10" s="160"/>
      <c r="DN10" s="160"/>
      <c r="DO10" s="160"/>
      <c r="DP10" s="160"/>
      <c r="DQ10" s="160"/>
      <c r="DR10" s="160"/>
      <c r="DS10" s="160"/>
      <c r="DT10" s="160"/>
      <c r="DU10" s="160"/>
      <c r="DV10" s="160"/>
      <c r="DW10" s="160"/>
      <c r="DX10" s="160"/>
      <c r="DY10" s="160"/>
      <c r="DZ10" s="160"/>
      <c r="EA10" s="160"/>
      <c r="EB10" s="160"/>
      <c r="EC10" s="160"/>
      <c r="ED10" s="160"/>
      <c r="EE10" s="160"/>
      <c r="EF10" s="160"/>
      <c r="EG10" s="160"/>
      <c r="EH10" s="160"/>
      <c r="EI10" s="160"/>
      <c r="EJ10" s="160"/>
      <c r="EK10" s="160"/>
      <c r="EL10" s="160"/>
      <c r="EM10" s="160"/>
      <c r="EN10" s="160"/>
      <c r="EO10" s="160"/>
      <c r="EP10" s="160"/>
      <c r="EQ10" s="160"/>
      <c r="ER10" s="160"/>
      <c r="ES10" s="160"/>
      <c r="ET10" s="160"/>
      <c r="EU10" s="160"/>
      <c r="EV10" s="160"/>
      <c r="EW10" s="160"/>
      <c r="EX10" s="160"/>
      <c r="EY10" s="160"/>
      <c r="EZ10" s="160"/>
      <c r="FA10" s="160"/>
      <c r="FB10" s="160"/>
      <c r="FC10" s="160"/>
      <c r="FD10" s="160"/>
      <c r="FE10" s="160"/>
      <c r="FF10" s="160"/>
      <c r="FG10" s="160"/>
      <c r="FH10" s="160"/>
      <c r="FI10" s="160"/>
      <c r="FJ10" s="160"/>
      <c r="FK10" s="160"/>
      <c r="FL10" s="160"/>
      <c r="FM10" s="160"/>
      <c r="FN10" s="160"/>
      <c r="FO10" s="160"/>
      <c r="FP10" s="160"/>
      <c r="FQ10" s="160"/>
      <c r="FR10" s="160"/>
      <c r="FS10" s="160"/>
      <c r="FT10" s="160"/>
      <c r="FU10" s="160"/>
      <c r="FV10" s="160"/>
      <c r="FW10" s="160"/>
      <c r="FX10" s="160"/>
      <c r="FY10" s="160"/>
      <c r="FZ10" s="160"/>
      <c r="GA10" s="160"/>
      <c r="GB10" s="160"/>
      <c r="GC10" s="160"/>
      <c r="GD10" s="160"/>
      <c r="GE10" s="160"/>
      <c r="GF10" s="160"/>
      <c r="GG10" s="160"/>
      <c r="GH10" s="160"/>
      <c r="GI10" s="160"/>
      <c r="GJ10" s="160"/>
      <c r="GK10" s="160"/>
      <c r="GL10" s="160"/>
      <c r="GM10" s="160"/>
      <c r="GN10" s="160"/>
      <c r="GO10" s="160"/>
      <c r="GP10" s="160"/>
      <c r="GQ10" s="160"/>
      <c r="GR10" s="160"/>
      <c r="GS10" s="160"/>
      <c r="GT10" s="160"/>
      <c r="GU10" s="160"/>
      <c r="GV10" s="160"/>
      <c r="GW10" s="160"/>
      <c r="GX10" s="160"/>
      <c r="GY10" s="160"/>
      <c r="GZ10" s="160"/>
      <c r="HA10" s="160"/>
      <c r="HB10" s="160"/>
      <c r="HC10" s="160"/>
      <c r="HD10" s="160"/>
      <c r="HE10" s="160"/>
      <c r="HF10" s="160"/>
      <c r="HG10" s="160"/>
      <c r="HH10" s="160"/>
      <c r="HI10" s="160"/>
      <c r="HJ10" s="160"/>
      <c r="HK10" s="160"/>
      <c r="HL10" s="160"/>
      <c r="HM10" s="160"/>
      <c r="HN10" s="160"/>
      <c r="HO10" s="160"/>
      <c r="HP10" s="160"/>
      <c r="HQ10" s="160"/>
      <c r="HR10" s="160"/>
      <c r="HS10" s="160"/>
      <c r="HT10" s="160"/>
      <c r="HU10" s="160"/>
      <c r="HV10" s="160"/>
      <c r="HW10" s="160"/>
      <c r="HX10" s="160"/>
      <c r="HY10" s="160"/>
      <c r="HZ10" s="160"/>
      <c r="IA10" s="160"/>
      <c r="IB10" s="160"/>
      <c r="IC10" s="160"/>
      <c r="ID10" s="160"/>
      <c r="IE10" s="160"/>
      <c r="IF10" s="160"/>
      <c r="IG10" s="160"/>
      <c r="IH10" s="160"/>
      <c r="II10" s="160"/>
      <c r="IJ10" s="160"/>
      <c r="IK10" s="160"/>
      <c r="IL10" s="160"/>
      <c r="IM10" s="160"/>
      <c r="IN10" s="160"/>
      <c r="IO10" s="160"/>
      <c r="IP10" s="160"/>
      <c r="IQ10" s="160"/>
      <c r="IR10" s="160"/>
      <c r="IS10" s="160"/>
      <c r="IT10" s="160"/>
      <c r="IU10" s="160"/>
      <c r="IV10" s="160"/>
      <c r="IW10" s="160"/>
      <c r="IX10" s="160"/>
      <c r="IY10" s="160"/>
    </row>
    <row r="11" spans="1:259" s="161" customFormat="1" ht="38.25">
      <c r="A11" s="44" t="s">
        <v>506</v>
      </c>
      <c r="B11" s="43" t="s">
        <v>6</v>
      </c>
      <c r="C11" s="43">
        <v>1</v>
      </c>
      <c r="D11" s="26"/>
      <c r="E11" s="122">
        <f>C11*D11</f>
        <v>0</v>
      </c>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0"/>
      <c r="BD11" s="160"/>
      <c r="BE11" s="160"/>
      <c r="BF11" s="160"/>
      <c r="BG11" s="160"/>
      <c r="BH11" s="160"/>
      <c r="BI11" s="160"/>
      <c r="BJ11" s="160"/>
      <c r="BK11" s="160"/>
      <c r="BL11" s="160"/>
      <c r="BM11" s="160"/>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0"/>
      <c r="DX11" s="160"/>
      <c r="DY11" s="160"/>
      <c r="DZ11" s="160"/>
      <c r="EA11" s="160"/>
      <c r="EB11" s="160"/>
      <c r="EC11" s="160"/>
      <c r="ED11" s="160"/>
      <c r="EE11" s="160"/>
      <c r="EF11" s="160"/>
      <c r="EG11" s="160"/>
      <c r="EH11" s="160"/>
      <c r="EI11" s="160"/>
      <c r="EJ11" s="160"/>
      <c r="EK11" s="160"/>
      <c r="EL11" s="160"/>
      <c r="EM11" s="160"/>
      <c r="EN11" s="160"/>
      <c r="EO11" s="160"/>
      <c r="EP11" s="160"/>
      <c r="EQ11" s="160"/>
      <c r="ER11" s="160"/>
      <c r="ES11" s="160"/>
      <c r="ET11" s="160"/>
      <c r="EU11" s="160"/>
      <c r="EV11" s="160"/>
      <c r="EW11" s="160"/>
      <c r="EX11" s="160"/>
      <c r="EY11" s="160"/>
      <c r="EZ11" s="160"/>
      <c r="FA11" s="160"/>
      <c r="FB11" s="160"/>
      <c r="FC11" s="160"/>
      <c r="FD11" s="160"/>
      <c r="FE11" s="160"/>
      <c r="FF11" s="160"/>
      <c r="FG11" s="160"/>
      <c r="FH11" s="160"/>
      <c r="FI11" s="160"/>
      <c r="FJ11" s="160"/>
      <c r="FK11" s="160"/>
      <c r="FL11" s="160"/>
      <c r="FM11" s="160"/>
      <c r="FN11" s="160"/>
      <c r="FO11" s="160"/>
      <c r="FP11" s="160"/>
      <c r="FQ11" s="160"/>
      <c r="FR11" s="160"/>
      <c r="FS11" s="160"/>
      <c r="FT11" s="160"/>
      <c r="FU11" s="160"/>
      <c r="FV11" s="160"/>
      <c r="FW11" s="160"/>
      <c r="FX11" s="160"/>
      <c r="FY11" s="160"/>
      <c r="FZ11" s="160"/>
      <c r="GA11" s="160"/>
      <c r="GB11" s="160"/>
      <c r="GC11" s="160"/>
      <c r="GD11" s="160"/>
      <c r="GE11" s="160"/>
      <c r="GF11" s="160"/>
      <c r="GG11" s="160"/>
      <c r="GH11" s="160"/>
      <c r="GI11" s="160"/>
      <c r="GJ11" s="160"/>
      <c r="GK11" s="160"/>
      <c r="GL11" s="160"/>
      <c r="GM11" s="160"/>
      <c r="GN11" s="160"/>
      <c r="GO11" s="160"/>
      <c r="GP11" s="160"/>
      <c r="GQ11" s="160"/>
      <c r="GR11" s="160"/>
      <c r="GS11" s="160"/>
      <c r="GT11" s="160"/>
      <c r="GU11" s="160"/>
      <c r="GV11" s="160"/>
      <c r="GW11" s="160"/>
      <c r="GX11" s="160"/>
      <c r="GY11" s="160"/>
      <c r="GZ11" s="160"/>
      <c r="HA11" s="160"/>
      <c r="HB11" s="160"/>
      <c r="HC11" s="160"/>
      <c r="HD11" s="160"/>
      <c r="HE11" s="160"/>
      <c r="HF11" s="160"/>
      <c r="HG11" s="160"/>
      <c r="HH11" s="160"/>
      <c r="HI11" s="160"/>
      <c r="HJ11" s="160"/>
      <c r="HK11" s="160"/>
      <c r="HL11" s="160"/>
      <c r="HM11" s="160"/>
      <c r="HN11" s="160"/>
      <c r="HO11" s="160"/>
      <c r="HP11" s="160"/>
      <c r="HQ11" s="160"/>
      <c r="HR11" s="160"/>
      <c r="HS11" s="160"/>
      <c r="HT11" s="160"/>
      <c r="HU11" s="160"/>
      <c r="HV11" s="160"/>
      <c r="HW11" s="160"/>
      <c r="HX11" s="160"/>
      <c r="HY11" s="160"/>
      <c r="HZ11" s="160"/>
      <c r="IA11" s="160"/>
      <c r="IB11" s="160"/>
      <c r="IC11" s="160"/>
      <c r="ID11" s="160"/>
      <c r="IE11" s="160"/>
      <c r="IF11" s="160"/>
      <c r="IG11" s="160"/>
      <c r="IH11" s="160"/>
      <c r="II11" s="160"/>
      <c r="IJ11" s="160"/>
      <c r="IK11" s="160"/>
      <c r="IL11" s="160"/>
      <c r="IM11" s="160"/>
      <c r="IN11" s="160"/>
      <c r="IO11" s="160"/>
      <c r="IP11" s="160"/>
      <c r="IQ11" s="160"/>
      <c r="IR11" s="160"/>
      <c r="IS11" s="160"/>
      <c r="IT11" s="160"/>
      <c r="IU11" s="160"/>
      <c r="IV11" s="160"/>
      <c r="IW11" s="160"/>
      <c r="IX11" s="160"/>
      <c r="IY11" s="160"/>
    </row>
    <row r="12" spans="1:259" s="161" customFormat="1" ht="15.75">
      <c r="A12" s="157"/>
      <c r="B12" s="158"/>
      <c r="C12" s="158"/>
      <c r="D12" s="158"/>
      <c r="E12" s="159"/>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0"/>
      <c r="AY12" s="160"/>
      <c r="AZ12" s="160"/>
      <c r="BA12" s="160"/>
      <c r="BB12" s="160"/>
      <c r="BC12" s="160"/>
      <c r="BD12" s="160"/>
      <c r="BE12" s="160"/>
      <c r="BF12" s="160"/>
      <c r="BG12" s="160"/>
      <c r="BH12" s="160"/>
      <c r="BI12" s="160"/>
      <c r="BJ12" s="160"/>
      <c r="BK12" s="160"/>
      <c r="BL12" s="160"/>
      <c r="BM12" s="160"/>
      <c r="BN12" s="160"/>
      <c r="BO12" s="160"/>
      <c r="BP12" s="160"/>
      <c r="BQ12" s="160"/>
      <c r="BR12" s="160"/>
      <c r="BS12" s="160"/>
      <c r="BT12" s="160"/>
      <c r="BU12" s="160"/>
      <c r="BV12" s="160"/>
      <c r="BW12" s="160"/>
      <c r="BX12" s="160"/>
      <c r="BY12" s="160"/>
      <c r="BZ12" s="160"/>
      <c r="CA12" s="160"/>
      <c r="CB12" s="160"/>
      <c r="CC12" s="160"/>
      <c r="CD12" s="160"/>
      <c r="CE12" s="160"/>
      <c r="CF12" s="160"/>
      <c r="CG12" s="160"/>
      <c r="CH12" s="160"/>
      <c r="CI12" s="160"/>
      <c r="CJ12" s="160"/>
      <c r="CK12" s="160"/>
      <c r="CL12" s="160"/>
      <c r="CM12" s="160"/>
      <c r="CN12" s="160"/>
      <c r="CO12" s="160"/>
      <c r="CP12" s="160"/>
      <c r="CQ12" s="160"/>
      <c r="CR12" s="160"/>
      <c r="CS12" s="160"/>
      <c r="CT12" s="160"/>
      <c r="CU12" s="160"/>
      <c r="CV12" s="160"/>
      <c r="CW12" s="160"/>
      <c r="CX12" s="160"/>
      <c r="CY12" s="160"/>
      <c r="CZ12" s="160"/>
      <c r="DA12" s="160"/>
      <c r="DB12" s="160"/>
      <c r="DC12" s="160"/>
      <c r="DD12" s="160"/>
      <c r="DE12" s="160"/>
      <c r="DF12" s="160"/>
      <c r="DG12" s="160"/>
      <c r="DH12" s="160"/>
      <c r="DI12" s="160"/>
      <c r="DJ12" s="160"/>
      <c r="DK12" s="160"/>
      <c r="DL12" s="160"/>
      <c r="DM12" s="160"/>
      <c r="DN12" s="160"/>
      <c r="DO12" s="160"/>
      <c r="DP12" s="160"/>
      <c r="DQ12" s="160"/>
      <c r="DR12" s="160"/>
      <c r="DS12" s="160"/>
      <c r="DT12" s="160"/>
      <c r="DU12" s="160"/>
      <c r="DV12" s="160"/>
      <c r="DW12" s="160"/>
      <c r="DX12" s="160"/>
      <c r="DY12" s="160"/>
      <c r="DZ12" s="160"/>
      <c r="EA12" s="160"/>
      <c r="EB12" s="160"/>
      <c r="EC12" s="160"/>
      <c r="ED12" s="160"/>
      <c r="EE12" s="160"/>
      <c r="EF12" s="160"/>
      <c r="EG12" s="160"/>
      <c r="EH12" s="160"/>
      <c r="EI12" s="160"/>
      <c r="EJ12" s="160"/>
      <c r="EK12" s="160"/>
      <c r="EL12" s="160"/>
      <c r="EM12" s="160"/>
      <c r="EN12" s="160"/>
      <c r="EO12" s="160"/>
      <c r="EP12" s="160"/>
      <c r="EQ12" s="160"/>
      <c r="ER12" s="160"/>
      <c r="ES12" s="160"/>
      <c r="ET12" s="160"/>
      <c r="EU12" s="160"/>
      <c r="EV12" s="160"/>
      <c r="EW12" s="160"/>
      <c r="EX12" s="160"/>
      <c r="EY12" s="160"/>
      <c r="EZ12" s="160"/>
      <c r="FA12" s="160"/>
      <c r="FB12" s="160"/>
      <c r="FC12" s="160"/>
      <c r="FD12" s="160"/>
      <c r="FE12" s="160"/>
      <c r="FF12" s="160"/>
      <c r="FG12" s="160"/>
      <c r="FH12" s="160"/>
      <c r="FI12" s="160"/>
      <c r="FJ12" s="160"/>
      <c r="FK12" s="160"/>
      <c r="FL12" s="160"/>
      <c r="FM12" s="160"/>
      <c r="FN12" s="160"/>
      <c r="FO12" s="160"/>
      <c r="FP12" s="160"/>
      <c r="FQ12" s="160"/>
      <c r="FR12" s="160"/>
      <c r="FS12" s="160"/>
      <c r="FT12" s="160"/>
      <c r="FU12" s="160"/>
      <c r="FV12" s="160"/>
      <c r="FW12" s="160"/>
      <c r="FX12" s="160"/>
      <c r="FY12" s="160"/>
      <c r="FZ12" s="160"/>
      <c r="GA12" s="160"/>
      <c r="GB12" s="160"/>
      <c r="GC12" s="160"/>
      <c r="GD12" s="160"/>
      <c r="GE12" s="160"/>
      <c r="GF12" s="160"/>
      <c r="GG12" s="160"/>
      <c r="GH12" s="160"/>
      <c r="GI12" s="160"/>
      <c r="GJ12" s="160"/>
      <c r="GK12" s="160"/>
      <c r="GL12" s="160"/>
      <c r="GM12" s="160"/>
      <c r="GN12" s="160"/>
      <c r="GO12" s="160"/>
      <c r="GP12" s="160"/>
      <c r="GQ12" s="160"/>
      <c r="GR12" s="160"/>
      <c r="GS12" s="160"/>
      <c r="GT12" s="160"/>
      <c r="GU12" s="160"/>
      <c r="GV12" s="160"/>
      <c r="GW12" s="160"/>
      <c r="GX12" s="160"/>
      <c r="GY12" s="160"/>
      <c r="GZ12" s="160"/>
      <c r="HA12" s="160"/>
      <c r="HB12" s="160"/>
      <c r="HC12" s="160"/>
      <c r="HD12" s="160"/>
      <c r="HE12" s="160"/>
      <c r="HF12" s="160"/>
      <c r="HG12" s="160"/>
      <c r="HH12" s="160"/>
      <c r="HI12" s="160"/>
      <c r="HJ12" s="160"/>
      <c r="HK12" s="160"/>
      <c r="HL12" s="160"/>
      <c r="HM12" s="160"/>
      <c r="HN12" s="160"/>
      <c r="HO12" s="160"/>
      <c r="HP12" s="160"/>
      <c r="HQ12" s="160"/>
      <c r="HR12" s="160"/>
      <c r="HS12" s="160"/>
      <c r="HT12" s="160"/>
      <c r="HU12" s="160"/>
      <c r="HV12" s="160"/>
      <c r="HW12" s="160"/>
      <c r="HX12" s="160"/>
      <c r="HY12" s="160"/>
      <c r="HZ12" s="160"/>
      <c r="IA12" s="160"/>
      <c r="IB12" s="160"/>
      <c r="IC12" s="160"/>
      <c r="ID12" s="160"/>
      <c r="IE12" s="160"/>
      <c r="IF12" s="160"/>
      <c r="IG12" s="160"/>
      <c r="IH12" s="160"/>
      <c r="II12" s="160"/>
      <c r="IJ12" s="160"/>
      <c r="IK12" s="160"/>
      <c r="IL12" s="160"/>
      <c r="IM12" s="160"/>
      <c r="IN12" s="160"/>
      <c r="IO12" s="160"/>
      <c r="IP12" s="160"/>
      <c r="IQ12" s="160"/>
      <c r="IR12" s="160"/>
      <c r="IS12" s="160"/>
      <c r="IT12" s="160"/>
      <c r="IU12" s="160"/>
      <c r="IV12" s="160"/>
      <c r="IW12" s="160"/>
      <c r="IX12" s="160"/>
      <c r="IY12" s="160"/>
    </row>
    <row r="13" spans="1:259">
      <c r="A13" s="184" t="s">
        <v>504</v>
      </c>
      <c r="B13" s="20"/>
      <c r="C13" s="20"/>
      <c r="D13" s="20"/>
      <c r="E13" s="14"/>
    </row>
    <row r="14" spans="1:259" ht="25.5">
      <c r="A14" s="44" t="s">
        <v>569</v>
      </c>
      <c r="B14" s="42" t="s">
        <v>6</v>
      </c>
      <c r="C14" s="42">
        <v>1</v>
      </c>
      <c r="D14" s="42"/>
      <c r="E14" s="122">
        <f t="shared" ref="E14:E19" si="0">C14*D14</f>
        <v>0</v>
      </c>
    </row>
    <row r="15" spans="1:259" ht="25.5">
      <c r="A15" s="44" t="s">
        <v>510</v>
      </c>
      <c r="B15" s="42" t="s">
        <v>6</v>
      </c>
      <c r="C15" s="42">
        <v>1</v>
      </c>
      <c r="D15" s="42"/>
      <c r="E15" s="122">
        <f t="shared" si="0"/>
        <v>0</v>
      </c>
    </row>
    <row r="16" spans="1:259" ht="25.5">
      <c r="A16" s="44" t="s">
        <v>507</v>
      </c>
      <c r="B16" s="42" t="s">
        <v>6</v>
      </c>
      <c r="C16" s="42">
        <v>1</v>
      </c>
      <c r="D16" s="42"/>
      <c r="E16" s="122">
        <f t="shared" si="0"/>
        <v>0</v>
      </c>
    </row>
    <row r="17" spans="1:5" ht="25.5">
      <c r="A17" s="44" t="s">
        <v>508</v>
      </c>
      <c r="B17" s="42" t="s">
        <v>6</v>
      </c>
      <c r="C17" s="42">
        <v>1</v>
      </c>
      <c r="D17" s="42"/>
      <c r="E17" s="122">
        <f t="shared" si="0"/>
        <v>0</v>
      </c>
    </row>
    <row r="18" spans="1:5" ht="25.5">
      <c r="A18" s="44" t="s">
        <v>509</v>
      </c>
      <c r="B18" s="42" t="s">
        <v>6</v>
      </c>
      <c r="C18" s="42">
        <v>1</v>
      </c>
      <c r="D18" s="42"/>
      <c r="E18" s="122">
        <f t="shared" si="0"/>
        <v>0</v>
      </c>
    </row>
    <row r="19" spans="1:5">
      <c r="A19" s="44" t="s">
        <v>511</v>
      </c>
      <c r="B19" s="42" t="s">
        <v>6</v>
      </c>
      <c r="C19" s="42">
        <v>1</v>
      </c>
      <c r="D19" s="42"/>
      <c r="E19" s="180">
        <f t="shared" si="0"/>
        <v>0</v>
      </c>
    </row>
    <row r="20" spans="1:5">
      <c r="A20" s="44"/>
      <c r="B20" s="42"/>
      <c r="C20" s="42"/>
      <c r="D20" s="42"/>
      <c r="E20" s="180"/>
    </row>
    <row r="21" spans="1:5">
      <c r="A21" s="184" t="s">
        <v>512</v>
      </c>
      <c r="B21" s="42"/>
      <c r="C21" s="42"/>
      <c r="D21" s="42"/>
      <c r="E21" s="180"/>
    </row>
    <row r="22" spans="1:5">
      <c r="A22" s="145"/>
      <c r="B22" s="42"/>
      <c r="C22" s="42"/>
      <c r="D22" s="42"/>
      <c r="E22" s="180"/>
    </row>
    <row r="23" spans="1:5" ht="51">
      <c r="A23" s="44" t="s">
        <v>522</v>
      </c>
      <c r="B23" s="42" t="s">
        <v>6</v>
      </c>
      <c r="C23" s="42">
        <v>1</v>
      </c>
      <c r="D23" s="42"/>
      <c r="E23" s="180">
        <f t="shared" ref="E23" si="1">C23*D23</f>
        <v>0</v>
      </c>
    </row>
    <row r="24" spans="1:5">
      <c r="A24" s="145"/>
      <c r="B24" s="42"/>
      <c r="C24" s="42"/>
      <c r="D24" s="42"/>
      <c r="E24" s="180"/>
    </row>
    <row r="25" spans="1:5">
      <c r="A25" s="44"/>
      <c r="B25" s="42"/>
      <c r="C25" s="42"/>
      <c r="D25" s="42"/>
      <c r="E25" s="14"/>
    </row>
    <row r="26" spans="1:5">
      <c r="A26" s="184" t="s">
        <v>497</v>
      </c>
      <c r="B26" s="42"/>
      <c r="C26" s="42"/>
      <c r="D26" s="42"/>
      <c r="E26" s="14"/>
    </row>
    <row r="27" spans="1:5" ht="25.5">
      <c r="A27" s="44" t="s">
        <v>498</v>
      </c>
      <c r="B27" s="42"/>
      <c r="C27" s="42"/>
      <c r="D27" s="42"/>
      <c r="E27" s="14"/>
    </row>
    <row r="28" spans="1:5">
      <c r="A28" s="45"/>
      <c r="B28" s="42"/>
      <c r="C28" s="42"/>
      <c r="D28" s="42"/>
      <c r="E28" s="14"/>
    </row>
    <row r="29" spans="1:5">
      <c r="A29" s="184" t="s">
        <v>438</v>
      </c>
      <c r="B29" s="42"/>
      <c r="C29" s="42"/>
      <c r="D29" s="42"/>
      <c r="E29" s="14"/>
    </row>
    <row r="30" spans="1:5" ht="38.25">
      <c r="A30" s="44" t="s">
        <v>439</v>
      </c>
      <c r="B30" s="42"/>
      <c r="C30" s="42"/>
      <c r="D30" s="42"/>
      <c r="E30" s="14"/>
    </row>
    <row r="31" spans="1:5" ht="51">
      <c r="A31" s="45" t="s">
        <v>505</v>
      </c>
      <c r="B31" s="25" t="s">
        <v>6</v>
      </c>
      <c r="C31" s="25">
        <v>1</v>
      </c>
      <c r="D31" s="139"/>
      <c r="E31" s="122">
        <f>C31*D31</f>
        <v>0</v>
      </c>
    </row>
    <row r="32" spans="1:5">
      <c r="A32" s="204"/>
      <c r="B32" s="20"/>
      <c r="C32" s="20"/>
      <c r="D32" s="20"/>
      <c r="E32" s="14"/>
    </row>
    <row r="33" spans="1:5">
      <c r="A33" s="10"/>
      <c r="B33" s="20"/>
      <c r="C33" s="20"/>
      <c r="D33" s="20"/>
      <c r="E33" s="14"/>
    </row>
    <row r="34" spans="1:5" ht="15">
      <c r="A34" s="28" t="s">
        <v>8</v>
      </c>
      <c r="B34" s="29"/>
      <c r="C34" s="29"/>
      <c r="D34" s="29"/>
      <c r="E34" s="30">
        <f>SUM(E11:E31)</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8" orientation="portrait" r:id="rId1"/>
  <headerFooter>
    <oddFooter>&amp;LGIP CYROI&amp;C&amp;D&amp;RPage &amp;P/&amp;N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20D61-7413-44D4-806E-9A3918B1D610}">
  <sheetPr>
    <tabColor rgb="FF92D050"/>
  </sheetPr>
  <dimension ref="A1:IY33"/>
  <sheetViews>
    <sheetView view="pageBreakPreview" zoomScaleNormal="115" zoomScaleSheetLayoutView="100" workbookViewId="0">
      <selection activeCell="A7" sqref="A7"/>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207</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32" t="s">
        <v>109</v>
      </c>
      <c r="B8" s="133"/>
      <c r="C8" s="133"/>
      <c r="D8" s="133"/>
      <c r="E8" s="134"/>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20"/>
      <c r="C9" s="20"/>
      <c r="D9" s="20"/>
      <c r="E9" s="14"/>
    </row>
    <row r="10" spans="1:259">
      <c r="A10" s="145" t="s">
        <v>57</v>
      </c>
      <c r="B10" s="20"/>
      <c r="C10" s="20"/>
      <c r="D10" s="20"/>
      <c r="E10" s="14"/>
    </row>
    <row r="11" spans="1:259" ht="25.5">
      <c r="A11" s="45" t="s">
        <v>493</v>
      </c>
      <c r="B11" s="25" t="s">
        <v>6</v>
      </c>
      <c r="C11" s="25">
        <v>1</v>
      </c>
      <c r="D11" s="26"/>
      <c r="E11" s="122">
        <f>C11*D11</f>
        <v>0</v>
      </c>
    </row>
    <row r="12" spans="1:259">
      <c r="A12" s="9"/>
      <c r="B12" s="15"/>
      <c r="C12" s="15"/>
      <c r="D12" s="15"/>
      <c r="E12" s="13"/>
    </row>
    <row r="13" spans="1:259">
      <c r="A13" s="184" t="s">
        <v>504</v>
      </c>
      <c r="B13" s="15"/>
      <c r="C13" s="15"/>
      <c r="D13" s="15"/>
      <c r="E13" s="13"/>
    </row>
    <row r="14" spans="1:259">
      <c r="A14" s="9"/>
      <c r="B14" s="15"/>
      <c r="C14" s="15"/>
      <c r="D14" s="15"/>
      <c r="E14" s="13"/>
    </row>
    <row r="15" spans="1:259" ht="38.25">
      <c r="A15" s="45" t="s">
        <v>527</v>
      </c>
      <c r="B15" s="25" t="s">
        <v>6</v>
      </c>
      <c r="C15" s="25">
        <v>1</v>
      </c>
      <c r="D15" s="26"/>
      <c r="E15" s="122">
        <f>C15*D15</f>
        <v>0</v>
      </c>
    </row>
    <row r="16" spans="1:259">
      <c r="A16" s="9"/>
      <c r="B16" s="15"/>
      <c r="C16" s="15"/>
      <c r="D16" s="15"/>
      <c r="E16" s="13"/>
    </row>
    <row r="17" spans="1:5" ht="25.5">
      <c r="A17" s="9" t="s">
        <v>523</v>
      </c>
      <c r="B17" s="25" t="s">
        <v>6</v>
      </c>
      <c r="C17" s="25">
        <v>1</v>
      </c>
      <c r="D17" s="26"/>
      <c r="E17" s="122">
        <f>C17*D17</f>
        <v>0</v>
      </c>
    </row>
    <row r="18" spans="1:5" ht="38.25">
      <c r="A18" s="9" t="s">
        <v>528</v>
      </c>
      <c r="B18" s="25" t="s">
        <v>6</v>
      </c>
      <c r="C18" s="25">
        <v>1</v>
      </c>
      <c r="D18" s="26"/>
      <c r="E18" s="122">
        <f t="shared" ref="E18:E19" si="0">C18*D18</f>
        <v>0</v>
      </c>
    </row>
    <row r="19" spans="1:5" ht="25.5">
      <c r="A19" s="9" t="s">
        <v>524</v>
      </c>
      <c r="B19" s="25" t="s">
        <v>6</v>
      </c>
      <c r="C19" s="25">
        <v>1</v>
      </c>
      <c r="D19" s="26"/>
      <c r="E19" s="122">
        <f t="shared" si="0"/>
        <v>0</v>
      </c>
    </row>
    <row r="20" spans="1:5" ht="72.75" customHeight="1">
      <c r="A20" s="9" t="s">
        <v>529</v>
      </c>
      <c r="B20" s="25" t="s">
        <v>6</v>
      </c>
      <c r="C20" s="25">
        <v>1</v>
      </c>
      <c r="D20" s="26"/>
      <c r="E20" s="122">
        <f>C20*D20</f>
        <v>0</v>
      </c>
    </row>
    <row r="21" spans="1:5" ht="25.5">
      <c r="A21" s="172" t="s">
        <v>525</v>
      </c>
      <c r="B21" s="15"/>
      <c r="C21" s="15"/>
      <c r="D21" s="15"/>
      <c r="E21" s="13"/>
    </row>
    <row r="22" spans="1:5">
      <c r="A22" s="9"/>
      <c r="B22" s="15"/>
      <c r="C22" s="15"/>
      <c r="D22" s="15"/>
      <c r="E22" s="13"/>
    </row>
    <row r="23" spans="1:5" ht="25.5">
      <c r="A23" s="9" t="s">
        <v>530</v>
      </c>
      <c r="B23" s="25" t="s">
        <v>6</v>
      </c>
      <c r="C23" s="25">
        <v>1</v>
      </c>
      <c r="D23" s="26"/>
      <c r="E23" s="122">
        <f>C23*D23</f>
        <v>0</v>
      </c>
    </row>
    <row r="24" spans="1:5">
      <c r="A24" s="9"/>
      <c r="B24" s="15"/>
      <c r="C24" s="15"/>
      <c r="D24" s="15"/>
      <c r="E24" s="13"/>
    </row>
    <row r="25" spans="1:5">
      <c r="A25" s="184" t="s">
        <v>497</v>
      </c>
      <c r="B25" s="25"/>
      <c r="C25" s="25"/>
      <c r="D25" s="25"/>
      <c r="E25" s="13"/>
    </row>
    <row r="26" spans="1:5" ht="25.5">
      <c r="A26" s="45" t="s">
        <v>503</v>
      </c>
      <c r="B26" s="25"/>
      <c r="C26" s="25"/>
      <c r="D26" s="25"/>
      <c r="E26" s="13"/>
    </row>
    <row r="27" spans="1:5">
      <c r="A27" s="45"/>
      <c r="B27" s="25"/>
      <c r="C27" s="25"/>
      <c r="D27" s="25"/>
      <c r="E27" s="13"/>
    </row>
    <row r="28" spans="1:5">
      <c r="A28" s="184" t="s">
        <v>438</v>
      </c>
      <c r="B28" s="25"/>
      <c r="C28" s="25"/>
      <c r="D28" s="25"/>
      <c r="E28" s="13"/>
    </row>
    <row r="29" spans="1:5" ht="38.25">
      <c r="A29" s="45" t="s">
        <v>439</v>
      </c>
      <c r="B29" s="25"/>
      <c r="C29" s="25"/>
      <c r="D29" s="25"/>
      <c r="E29" s="13"/>
    </row>
    <row r="30" spans="1:5" ht="51">
      <c r="A30" s="45" t="s">
        <v>526</v>
      </c>
      <c r="B30" s="25" t="s">
        <v>6</v>
      </c>
      <c r="C30" s="25">
        <v>1</v>
      </c>
      <c r="D30" s="139"/>
      <c r="E30" s="122">
        <f>C30*D30</f>
        <v>0</v>
      </c>
    </row>
    <row r="31" spans="1:5">
      <c r="A31" s="9"/>
      <c r="B31" s="15"/>
      <c r="C31" s="15"/>
      <c r="D31" s="15"/>
      <c r="E31" s="13"/>
    </row>
    <row r="32" spans="1:5">
      <c r="A32" s="10"/>
      <c r="B32" s="20"/>
      <c r="C32" s="20"/>
      <c r="D32" s="20"/>
      <c r="E32" s="14"/>
    </row>
    <row r="33" spans="1:5" ht="15">
      <c r="A33" s="28" t="s">
        <v>8</v>
      </c>
      <c r="B33" s="29"/>
      <c r="C33" s="29"/>
      <c r="D33" s="29"/>
      <c r="E33" s="30">
        <f>SUM(E11:E30)</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71" orientation="portrait" r:id="rId1"/>
  <headerFooter>
    <oddFooter>&amp;LGIP CYROI&amp;C&amp;D&amp;RPage &amp;P/&amp;N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21583-3574-44BE-8853-69B4C2DE9A63}">
  <sheetPr>
    <tabColor rgb="FF92D050"/>
  </sheetPr>
  <dimension ref="A1:IY31"/>
  <sheetViews>
    <sheetView view="pageBreakPreview" zoomScaleNormal="115" zoomScaleSheetLayoutView="100" workbookViewId="0">
      <selection activeCell="A6" sqref="A6"/>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537</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132" t="s">
        <v>109</v>
      </c>
      <c r="B8" s="133"/>
      <c r="C8" s="133"/>
      <c r="D8" s="133"/>
      <c r="E8" s="134"/>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20"/>
      <c r="C9" s="20"/>
      <c r="D9" s="20"/>
      <c r="E9" s="14"/>
    </row>
    <row r="10" spans="1:259">
      <c r="A10" s="145" t="s">
        <v>57</v>
      </c>
      <c r="B10" s="20"/>
      <c r="C10" s="20"/>
      <c r="D10" s="20"/>
      <c r="E10" s="14"/>
    </row>
    <row r="11" spans="1:259" ht="25.5">
      <c r="A11" s="45" t="s">
        <v>531</v>
      </c>
      <c r="B11" s="25" t="s">
        <v>6</v>
      </c>
      <c r="C11" s="25">
        <v>1</v>
      </c>
      <c r="D11" s="26"/>
      <c r="E11" s="122">
        <f>C11*D11</f>
        <v>0</v>
      </c>
    </row>
    <row r="12" spans="1:259">
      <c r="A12" s="9"/>
      <c r="B12" s="15"/>
      <c r="C12" s="15"/>
      <c r="D12" s="15"/>
      <c r="E12" s="13"/>
    </row>
    <row r="13" spans="1:259">
      <c r="A13" s="184" t="s">
        <v>504</v>
      </c>
      <c r="B13" s="15"/>
      <c r="C13" s="15"/>
      <c r="D13" s="15"/>
      <c r="E13" s="13"/>
    </row>
    <row r="14" spans="1:259">
      <c r="A14" s="45"/>
      <c r="B14" s="20"/>
      <c r="C14" s="20"/>
      <c r="D14" s="20"/>
      <c r="E14" s="14"/>
    </row>
    <row r="15" spans="1:259">
      <c r="A15" s="45" t="s">
        <v>532</v>
      </c>
      <c r="B15" s="25" t="s">
        <v>6</v>
      </c>
      <c r="C15" s="25">
        <v>1</v>
      </c>
      <c r="D15" s="26"/>
      <c r="E15" s="122">
        <f t="shared" ref="E15:E27" si="0">C15*D15</f>
        <v>0</v>
      </c>
    </row>
    <row r="16" spans="1:259" ht="25.5">
      <c r="A16" s="45" t="s">
        <v>533</v>
      </c>
      <c r="B16" s="25" t="s">
        <v>6</v>
      </c>
      <c r="C16" s="25">
        <v>1</v>
      </c>
      <c r="D16" s="26"/>
      <c r="E16" s="122">
        <f t="shared" si="0"/>
        <v>0</v>
      </c>
    </row>
    <row r="17" spans="1:5" ht="38.25">
      <c r="A17" s="45" t="s">
        <v>538</v>
      </c>
      <c r="B17" s="25" t="s">
        <v>6</v>
      </c>
      <c r="C17" s="25">
        <v>1</v>
      </c>
      <c r="D17" s="26"/>
      <c r="E17" s="122">
        <f t="shared" si="0"/>
        <v>0</v>
      </c>
    </row>
    <row r="18" spans="1:5">
      <c r="A18" s="45" t="s">
        <v>534</v>
      </c>
      <c r="B18" s="25" t="s">
        <v>6</v>
      </c>
      <c r="C18" s="25">
        <v>1</v>
      </c>
      <c r="D18" s="26"/>
      <c r="E18" s="122">
        <f t="shared" si="0"/>
        <v>0</v>
      </c>
    </row>
    <row r="19" spans="1:5">
      <c r="A19" s="45"/>
      <c r="B19" s="25"/>
      <c r="C19" s="25"/>
      <c r="D19" s="26"/>
      <c r="E19" s="122"/>
    </row>
    <row r="20" spans="1:5" ht="25.5">
      <c r="A20" s="45" t="s">
        <v>535</v>
      </c>
      <c r="B20" s="25"/>
      <c r="C20" s="25"/>
      <c r="D20" s="26"/>
      <c r="E20" s="122"/>
    </row>
    <row r="21" spans="1:5">
      <c r="A21" s="45"/>
      <c r="B21" s="25"/>
      <c r="C21" s="25"/>
      <c r="D21" s="26"/>
      <c r="E21" s="122"/>
    </row>
    <row r="22" spans="1:5">
      <c r="A22" s="184" t="s">
        <v>497</v>
      </c>
      <c r="B22" s="25"/>
      <c r="C22" s="25"/>
      <c r="D22" s="26"/>
      <c r="E22" s="122"/>
    </row>
    <row r="23" spans="1:5" ht="25.5">
      <c r="A23" s="45" t="s">
        <v>498</v>
      </c>
      <c r="B23" s="25"/>
      <c r="C23" s="25"/>
      <c r="D23" s="26"/>
      <c r="E23" s="122"/>
    </row>
    <row r="24" spans="1:5">
      <c r="A24" s="45"/>
      <c r="B24" s="25"/>
      <c r="C24" s="25"/>
      <c r="D24" s="26"/>
      <c r="E24" s="122"/>
    </row>
    <row r="25" spans="1:5">
      <c r="A25" s="184" t="s">
        <v>438</v>
      </c>
      <c r="B25" s="25"/>
      <c r="C25" s="25"/>
      <c r="D25" s="26"/>
      <c r="E25" s="122"/>
    </row>
    <row r="26" spans="1:5" ht="38.25">
      <c r="A26" s="45" t="s">
        <v>439</v>
      </c>
      <c r="B26" s="25"/>
      <c r="C26" s="25"/>
      <c r="D26" s="26"/>
      <c r="E26" s="122"/>
    </row>
    <row r="27" spans="1:5" ht="38.25">
      <c r="A27" s="45" t="s">
        <v>536</v>
      </c>
      <c r="B27" s="25" t="s">
        <v>6</v>
      </c>
      <c r="C27" s="25">
        <v>1</v>
      </c>
      <c r="D27" s="26"/>
      <c r="E27" s="122">
        <f t="shared" si="0"/>
        <v>0</v>
      </c>
    </row>
    <row r="28" spans="1:5">
      <c r="A28" s="45"/>
      <c r="B28" s="20"/>
      <c r="C28" s="20"/>
      <c r="D28" s="20"/>
      <c r="E28" s="14"/>
    </row>
    <row r="29" spans="1:5">
      <c r="A29" s="10"/>
      <c r="B29" s="20"/>
      <c r="C29" s="20"/>
      <c r="D29" s="20"/>
      <c r="E29" s="14"/>
    </row>
    <row r="30" spans="1:5">
      <c r="A30" s="10"/>
      <c r="B30" s="20"/>
      <c r="C30" s="20"/>
      <c r="D30" s="20"/>
      <c r="E30" s="14"/>
    </row>
    <row r="31" spans="1:5" ht="15">
      <c r="A31" s="28" t="s">
        <v>8</v>
      </c>
      <c r="B31" s="29"/>
      <c r="C31" s="29"/>
      <c r="D31" s="29"/>
      <c r="E31" s="30">
        <f>SUM(E11:E27)</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9" orientation="portrait" r:id="rId1"/>
  <headerFooter>
    <oddFooter>&amp;LGIP CYROI&amp;C&amp;D&amp;RPage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A1:IY44"/>
  <sheetViews>
    <sheetView view="pageBreakPreview" zoomScaleNormal="115" zoomScaleSheetLayoutView="100" workbookViewId="0">
      <selection activeCell="B47" sqref="B47"/>
    </sheetView>
  </sheetViews>
  <sheetFormatPr baseColWidth="10" defaultRowHeight="14.25"/>
  <cols>
    <col min="1" max="1" width="48.7109375" style="4" customWidth="1"/>
    <col min="2" max="2" width="7.42578125" style="4" customWidth="1"/>
    <col min="3" max="3" width="7.5703125" style="4" customWidth="1"/>
    <col min="4" max="4" width="12.42578125" style="4" customWidth="1"/>
    <col min="5" max="5" width="14.85546875" style="4" customWidth="1"/>
    <col min="6" max="6" width="19.5703125" style="4" customWidth="1"/>
    <col min="7" max="7" width="43.28515625" style="4" customWidth="1"/>
    <col min="8"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37.5" customHeight="1">
      <c r="A4" s="217" t="s">
        <v>22</v>
      </c>
      <c r="B4" s="218"/>
      <c r="C4" s="218"/>
      <c r="D4" s="218"/>
      <c r="E4" s="219"/>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51" t="s">
        <v>45</v>
      </c>
      <c r="B8" s="138"/>
      <c r="C8" s="138"/>
      <c r="D8" s="138"/>
      <c r="E8" s="52"/>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80"/>
      <c r="C9" s="80"/>
      <c r="D9" s="80"/>
      <c r="E9" s="18"/>
    </row>
    <row r="10" spans="1:259" ht="19.5">
      <c r="A10" s="145" t="s">
        <v>57</v>
      </c>
      <c r="B10" s="43"/>
      <c r="C10" s="43"/>
      <c r="D10" s="139"/>
      <c r="E10" s="13"/>
      <c r="G10" s="120"/>
      <c r="H10" s="121"/>
      <c r="I10" s="121"/>
      <c r="J10" s="121"/>
      <c r="K10" s="121"/>
      <c r="L10" s="121"/>
    </row>
    <row r="11" spans="1:259" ht="39.75" customHeight="1">
      <c r="A11" s="44" t="s">
        <v>62</v>
      </c>
      <c r="B11" s="43" t="s">
        <v>6</v>
      </c>
      <c r="C11" s="43">
        <v>1</v>
      </c>
      <c r="D11" s="139"/>
      <c r="E11" s="122">
        <f>C11*D11</f>
        <v>0</v>
      </c>
      <c r="G11" s="121"/>
      <c r="H11" s="121"/>
      <c r="I11" s="121"/>
      <c r="J11" s="121"/>
      <c r="K11" s="121"/>
      <c r="L11" s="121"/>
    </row>
    <row r="12" spans="1:259" ht="25.5" customHeight="1">
      <c r="A12" s="44" t="s">
        <v>48</v>
      </c>
      <c r="B12" s="43" t="s">
        <v>6</v>
      </c>
      <c r="C12" s="43">
        <v>1</v>
      </c>
      <c r="D12" s="139"/>
      <c r="E12" s="122">
        <f t="shared" ref="E12:E22" si="0">C12*D12</f>
        <v>0</v>
      </c>
      <c r="G12" s="121"/>
      <c r="H12" s="121"/>
      <c r="I12" s="121"/>
      <c r="J12" s="121"/>
      <c r="K12" s="121"/>
      <c r="L12" s="121"/>
    </row>
    <row r="13" spans="1:259" ht="22.5" customHeight="1">
      <c r="A13" s="44" t="s">
        <v>196</v>
      </c>
      <c r="B13" s="43" t="s">
        <v>6</v>
      </c>
      <c r="C13" s="43">
        <v>1</v>
      </c>
      <c r="D13" s="139"/>
      <c r="E13" s="122">
        <f t="shared" si="0"/>
        <v>0</v>
      </c>
      <c r="G13" s="120"/>
      <c r="H13" s="121"/>
      <c r="I13" s="121"/>
      <c r="J13" s="121"/>
      <c r="K13" s="121"/>
      <c r="L13" s="121"/>
    </row>
    <row r="14" spans="1:259" ht="22.5" customHeight="1">
      <c r="A14" s="44"/>
      <c r="B14" s="43"/>
      <c r="C14" s="43"/>
      <c r="D14" s="139"/>
      <c r="E14" s="122"/>
      <c r="G14" s="120"/>
      <c r="H14" s="121"/>
      <c r="I14" s="121"/>
      <c r="J14" s="121"/>
      <c r="K14" s="121"/>
      <c r="L14" s="121"/>
    </row>
    <row r="15" spans="1:259" ht="22.5" customHeight="1">
      <c r="A15" s="145" t="s">
        <v>58</v>
      </c>
      <c r="B15" s="43"/>
      <c r="C15" s="43"/>
      <c r="D15" s="139"/>
      <c r="E15" s="13"/>
      <c r="G15" s="121"/>
      <c r="H15" s="121"/>
      <c r="I15" s="121"/>
      <c r="J15" s="121"/>
      <c r="K15" s="121"/>
      <c r="L15" s="121"/>
    </row>
    <row r="16" spans="1:259" ht="15" customHeight="1">
      <c r="A16" s="61"/>
      <c r="B16" s="43"/>
      <c r="C16" s="43"/>
      <c r="D16" s="139"/>
      <c r="E16" s="13"/>
      <c r="G16" s="121"/>
      <c r="H16" s="121"/>
      <c r="I16" s="121"/>
      <c r="J16" s="121"/>
      <c r="K16" s="121"/>
      <c r="L16" s="121"/>
    </row>
    <row r="17" spans="1:12" ht="32.25" customHeight="1">
      <c r="A17" s="44" t="s">
        <v>53</v>
      </c>
      <c r="B17" s="43" t="s">
        <v>6</v>
      </c>
      <c r="C17" s="43">
        <v>1</v>
      </c>
      <c r="D17" s="139"/>
      <c r="E17" s="122">
        <f t="shared" si="0"/>
        <v>0</v>
      </c>
      <c r="G17" s="121"/>
      <c r="H17" s="121"/>
      <c r="I17" s="121"/>
      <c r="J17" s="121"/>
      <c r="K17" s="121"/>
      <c r="L17" s="121"/>
    </row>
    <row r="18" spans="1:12" ht="24.75" customHeight="1">
      <c r="A18" s="44" t="s">
        <v>54</v>
      </c>
      <c r="B18" s="43" t="s">
        <v>6</v>
      </c>
      <c r="C18" s="43">
        <v>1</v>
      </c>
      <c r="D18" s="139"/>
      <c r="E18" s="122">
        <f t="shared" si="0"/>
        <v>0</v>
      </c>
      <c r="G18" s="121"/>
      <c r="H18" s="121"/>
      <c r="I18" s="121"/>
      <c r="J18" s="121"/>
      <c r="K18" s="121"/>
      <c r="L18" s="121"/>
    </row>
    <row r="19" spans="1:12" ht="24.75" customHeight="1">
      <c r="A19" s="44" t="s">
        <v>55</v>
      </c>
      <c r="B19" s="43" t="s">
        <v>6</v>
      </c>
      <c r="C19" s="43">
        <v>1</v>
      </c>
      <c r="D19" s="139"/>
      <c r="E19" s="122">
        <f t="shared" si="0"/>
        <v>0</v>
      </c>
      <c r="G19" s="120"/>
      <c r="H19" s="121"/>
      <c r="I19" s="121"/>
      <c r="J19" s="121"/>
      <c r="K19" s="121"/>
      <c r="L19" s="121"/>
    </row>
    <row r="20" spans="1:12" ht="24.75" customHeight="1">
      <c r="A20" s="44" t="s">
        <v>66</v>
      </c>
      <c r="B20" s="43" t="s">
        <v>6</v>
      </c>
      <c r="C20" s="43">
        <v>1</v>
      </c>
      <c r="D20" s="139"/>
      <c r="E20" s="122">
        <f t="shared" si="0"/>
        <v>0</v>
      </c>
      <c r="G20" s="120"/>
      <c r="H20" s="121"/>
      <c r="I20" s="121"/>
      <c r="J20" s="121"/>
      <c r="K20" s="121"/>
      <c r="L20" s="121"/>
    </row>
    <row r="21" spans="1:12" ht="24.75" customHeight="1">
      <c r="A21" s="44" t="s">
        <v>67</v>
      </c>
      <c r="B21" s="43" t="s">
        <v>6</v>
      </c>
      <c r="C21" s="43">
        <v>1</v>
      </c>
      <c r="D21" s="139"/>
      <c r="E21" s="122">
        <f t="shared" si="0"/>
        <v>0</v>
      </c>
      <c r="G21" s="120"/>
      <c r="H21" s="121"/>
      <c r="I21" s="121"/>
      <c r="J21" s="121"/>
      <c r="K21" s="121"/>
      <c r="L21" s="121"/>
    </row>
    <row r="22" spans="1:12" ht="24.75" customHeight="1">
      <c r="A22" s="44" t="s">
        <v>68</v>
      </c>
      <c r="B22" s="43" t="s">
        <v>6</v>
      </c>
      <c r="C22" s="43">
        <v>1</v>
      </c>
      <c r="D22" s="139"/>
      <c r="E22" s="122">
        <f t="shared" si="0"/>
        <v>0</v>
      </c>
      <c r="G22" s="120"/>
      <c r="H22" s="121"/>
      <c r="I22" s="121"/>
      <c r="J22" s="121"/>
      <c r="K22" s="121"/>
      <c r="L22" s="121"/>
    </row>
    <row r="23" spans="1:12" ht="20.25" customHeight="1">
      <c r="A23" s="44"/>
      <c r="B23" s="43"/>
      <c r="C23" s="43"/>
      <c r="D23" s="139"/>
      <c r="E23" s="13"/>
      <c r="G23" s="120"/>
      <c r="H23" s="121"/>
      <c r="I23" s="121"/>
      <c r="J23" s="121"/>
      <c r="K23" s="121"/>
      <c r="L23" s="121"/>
    </row>
    <row r="24" spans="1:12" ht="24" customHeight="1">
      <c r="A24" s="145" t="s">
        <v>65</v>
      </c>
      <c r="B24" s="43"/>
      <c r="C24" s="43"/>
      <c r="D24" s="139"/>
      <c r="E24" s="13"/>
      <c r="G24" s="121"/>
      <c r="H24" s="121"/>
      <c r="I24" s="121"/>
      <c r="J24" s="121"/>
      <c r="K24" s="121"/>
      <c r="L24" s="121"/>
    </row>
    <row r="25" spans="1:12" ht="25.5">
      <c r="A25" s="44" t="s">
        <v>49</v>
      </c>
      <c r="B25" s="43" t="s">
        <v>6</v>
      </c>
      <c r="C25" s="43">
        <v>1</v>
      </c>
      <c r="D25" s="139"/>
      <c r="E25" s="122">
        <f t="shared" ref="E25:E26" si="1">C25*D25</f>
        <v>0</v>
      </c>
      <c r="G25" s="121"/>
      <c r="H25" s="121"/>
      <c r="I25" s="121"/>
      <c r="J25" s="121"/>
      <c r="K25" s="121"/>
      <c r="L25" s="121"/>
    </row>
    <row r="26" spans="1:12" ht="48" customHeight="1">
      <c r="A26" s="44" t="s">
        <v>50</v>
      </c>
      <c r="B26" s="43" t="s">
        <v>6</v>
      </c>
      <c r="C26" s="43">
        <v>1</v>
      </c>
      <c r="D26" s="139"/>
      <c r="E26" s="122">
        <f t="shared" si="1"/>
        <v>0</v>
      </c>
      <c r="G26" s="120"/>
      <c r="H26" s="121"/>
      <c r="I26" s="121"/>
      <c r="J26" s="121"/>
      <c r="K26" s="121"/>
      <c r="L26" s="121"/>
    </row>
    <row r="27" spans="1:12" ht="48" customHeight="1">
      <c r="A27" s="44" t="s">
        <v>91</v>
      </c>
      <c r="B27" s="43" t="s">
        <v>6</v>
      </c>
      <c r="C27" s="43">
        <v>1</v>
      </c>
      <c r="D27" s="139"/>
      <c r="E27" s="122"/>
      <c r="G27" s="120"/>
      <c r="H27" s="121"/>
      <c r="I27" s="121"/>
      <c r="J27" s="121"/>
      <c r="K27" s="121"/>
      <c r="L27" s="121"/>
    </row>
    <row r="28" spans="1:12" ht="21" customHeight="1">
      <c r="A28" s="44"/>
      <c r="B28" s="43"/>
      <c r="C28" s="43"/>
      <c r="D28" s="139"/>
      <c r="E28" s="13"/>
      <c r="G28" s="121"/>
      <c r="H28" s="121"/>
      <c r="I28" s="121"/>
      <c r="J28" s="121"/>
      <c r="K28" s="121"/>
      <c r="L28" s="121"/>
    </row>
    <row r="29" spans="1:12" ht="23.25" customHeight="1">
      <c r="A29" s="145" t="s">
        <v>59</v>
      </c>
      <c r="B29" s="43"/>
      <c r="C29" s="43"/>
      <c r="D29" s="139"/>
      <c r="E29" s="13"/>
      <c r="G29" s="121"/>
      <c r="H29" s="121"/>
      <c r="I29" s="121"/>
      <c r="J29" s="121"/>
      <c r="K29" s="121"/>
      <c r="L29" s="121"/>
    </row>
    <row r="30" spans="1:12" ht="38.25">
      <c r="A30" s="44" t="s">
        <v>51</v>
      </c>
      <c r="B30" s="43" t="s">
        <v>6</v>
      </c>
      <c r="C30" s="43">
        <v>1</v>
      </c>
      <c r="D30" s="139"/>
      <c r="E30" s="122">
        <f t="shared" ref="E30:E31" si="2">C30*D30</f>
        <v>0</v>
      </c>
      <c r="G30" s="120"/>
      <c r="H30" s="121"/>
      <c r="I30" s="121"/>
      <c r="J30" s="121"/>
      <c r="K30" s="121"/>
      <c r="L30" s="121"/>
    </row>
    <row r="31" spans="1:12" ht="42.75" customHeight="1">
      <c r="A31" s="44" t="s">
        <v>52</v>
      </c>
      <c r="B31" s="43" t="s">
        <v>6</v>
      </c>
      <c r="C31" s="43">
        <v>1</v>
      </c>
      <c r="D31" s="139"/>
      <c r="E31" s="122">
        <f t="shared" si="2"/>
        <v>0</v>
      </c>
      <c r="G31" s="121"/>
      <c r="H31" s="121"/>
      <c r="I31" s="121"/>
      <c r="J31" s="121"/>
      <c r="K31" s="121"/>
      <c r="L31" s="121"/>
    </row>
    <row r="32" spans="1:12" ht="20.25" customHeight="1">
      <c r="A32" s="44"/>
      <c r="B32" s="43"/>
      <c r="C32" s="43"/>
      <c r="D32" s="139"/>
      <c r="E32" s="13"/>
      <c r="G32" s="121"/>
      <c r="H32" s="121"/>
      <c r="I32" s="121"/>
      <c r="J32" s="121"/>
      <c r="K32" s="121"/>
      <c r="L32" s="121"/>
    </row>
    <row r="33" spans="1:259" ht="24" customHeight="1">
      <c r="A33" s="145" t="s">
        <v>60</v>
      </c>
      <c r="B33" s="43"/>
      <c r="C33" s="43"/>
      <c r="D33" s="139"/>
      <c r="E33" s="13"/>
      <c r="G33" s="121"/>
      <c r="H33" s="121"/>
      <c r="I33" s="121"/>
      <c r="J33" s="121"/>
      <c r="K33" s="121"/>
      <c r="L33" s="121"/>
    </row>
    <row r="34" spans="1:259" ht="63.75">
      <c r="A34" s="44" t="s">
        <v>64</v>
      </c>
      <c r="B34" s="43" t="s">
        <v>6</v>
      </c>
      <c r="C34" s="43">
        <v>1</v>
      </c>
      <c r="D34" s="139"/>
      <c r="E34" s="122">
        <f t="shared" ref="E34:E35" si="3">C34*D34</f>
        <v>0</v>
      </c>
      <c r="G34" s="120"/>
      <c r="H34" s="121"/>
      <c r="I34" s="121"/>
      <c r="J34" s="121"/>
      <c r="K34" s="121"/>
      <c r="L34" s="121"/>
    </row>
    <row r="35" spans="1:259" ht="38.25" customHeight="1">
      <c r="A35" s="44" t="s">
        <v>56</v>
      </c>
      <c r="B35" s="43" t="s">
        <v>6</v>
      </c>
      <c r="C35" s="43">
        <v>1</v>
      </c>
      <c r="D35" s="139"/>
      <c r="E35" s="122">
        <f t="shared" si="3"/>
        <v>0</v>
      </c>
      <c r="G35" s="121"/>
      <c r="H35" s="121"/>
      <c r="I35" s="121"/>
      <c r="J35" s="121"/>
      <c r="K35" s="121"/>
      <c r="L35" s="121"/>
    </row>
    <row r="36" spans="1:259" ht="18" customHeight="1">
      <c r="A36" s="44"/>
      <c r="B36" s="43"/>
      <c r="C36" s="43"/>
      <c r="D36" s="139"/>
      <c r="E36" s="122"/>
      <c r="G36" s="121"/>
      <c r="H36" s="121"/>
      <c r="I36" s="121"/>
      <c r="J36" s="121"/>
      <c r="K36" s="121"/>
      <c r="L36" s="121"/>
    </row>
    <row r="37" spans="1:259" ht="24.75" customHeight="1">
      <c r="A37" s="145" t="s">
        <v>61</v>
      </c>
      <c r="B37" s="43"/>
      <c r="C37" s="43"/>
      <c r="D37" s="139"/>
      <c r="E37" s="13"/>
      <c r="G37" s="121"/>
      <c r="H37" s="121"/>
      <c r="I37" s="121"/>
      <c r="J37" s="121"/>
      <c r="K37" s="121"/>
      <c r="L37" s="121"/>
    </row>
    <row r="38" spans="1:259" ht="38.25">
      <c r="A38" s="44" t="s">
        <v>63</v>
      </c>
      <c r="B38" s="43" t="s">
        <v>6</v>
      </c>
      <c r="C38" s="43">
        <v>1</v>
      </c>
      <c r="D38" s="139"/>
      <c r="E38" s="122">
        <f t="shared" ref="E38" si="4">C38*D38</f>
        <v>0</v>
      </c>
      <c r="G38" s="120"/>
      <c r="H38" s="121"/>
      <c r="I38" s="121"/>
      <c r="J38" s="121"/>
      <c r="K38" s="121"/>
      <c r="L38" s="121"/>
    </row>
    <row r="39" spans="1:259" ht="19.5">
      <c r="A39" s="44"/>
      <c r="B39" s="43"/>
      <c r="C39" s="43"/>
      <c r="D39" s="139"/>
      <c r="E39" s="122"/>
      <c r="G39" s="120"/>
      <c r="H39" s="121"/>
      <c r="I39" s="121"/>
      <c r="J39" s="121"/>
      <c r="K39" s="121"/>
      <c r="L39" s="121"/>
    </row>
    <row r="40" spans="1:259" ht="20.25" customHeight="1">
      <c r="A40" s="145" t="s">
        <v>101</v>
      </c>
      <c r="B40" s="43"/>
      <c r="C40" s="43"/>
      <c r="D40" s="139"/>
      <c r="E40" s="13"/>
      <c r="G40" s="121"/>
      <c r="H40" s="121"/>
      <c r="I40" s="121"/>
      <c r="J40" s="121"/>
      <c r="K40" s="121"/>
      <c r="L40" s="121"/>
    </row>
    <row r="41" spans="1:259" ht="38.25">
      <c r="A41" s="44" t="s">
        <v>191</v>
      </c>
      <c r="B41" s="43" t="s">
        <v>6</v>
      </c>
      <c r="C41" s="43">
        <v>1</v>
      </c>
      <c r="D41" s="139"/>
      <c r="E41" s="122">
        <f t="shared" ref="E41" si="5">C41*D41</f>
        <v>0</v>
      </c>
      <c r="G41" s="120"/>
      <c r="H41" s="121"/>
      <c r="I41" s="121"/>
      <c r="J41" s="121"/>
      <c r="K41" s="119"/>
      <c r="L41" s="119"/>
    </row>
    <row r="42" spans="1:259" s="5" customFormat="1">
      <c r="A42" s="23"/>
      <c r="B42" s="25"/>
      <c r="C42" s="25"/>
      <c r="D42" s="139"/>
      <c r="E42" s="27"/>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row>
    <row r="43" spans="1:259" ht="15">
      <c r="A43" s="123" t="s">
        <v>8</v>
      </c>
      <c r="B43" s="140"/>
      <c r="C43" s="140"/>
      <c r="D43" s="140"/>
      <c r="E43" s="125">
        <f>SUM(E11:E41)</f>
        <v>0</v>
      </c>
    </row>
    <row r="44" spans="1:259" ht="21.75" customHeight="1">
      <c r="A44" s="241"/>
      <c r="B44" s="242"/>
      <c r="C44" s="242"/>
      <c r="D44" s="242"/>
      <c r="E44" s="242"/>
    </row>
  </sheetData>
  <mergeCells count="3">
    <mergeCell ref="A2:E2"/>
    <mergeCell ref="A4:E4"/>
    <mergeCell ref="A1:E1"/>
  </mergeCells>
  <phoneticPr fontId="24" type="noConversion"/>
  <printOptions horizontalCentered="1" gridLines="1"/>
  <pageMargins left="0.70866141732283472" right="0.70866141732283472" top="0.55118110236220474" bottom="0.55118110236220474" header="0.31496062992125984" footer="0.31496062992125984"/>
  <pageSetup paperSize="9" scale="68" orientation="portrait" r:id="rId1"/>
  <headerFooter>
    <oddFooter>&amp;LGIP CYROI&amp;C&amp;D&amp;RPage &amp;P/&amp;N</oddFooter>
  </headerFooter>
  <rowBreaks count="1" manualBreakCount="1">
    <brk id="43"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8DC09-95B7-4FC5-97A4-C29FF5037AE3}">
  <sheetPr>
    <tabColor rgb="FF92D050"/>
  </sheetPr>
  <dimension ref="A1:IY45"/>
  <sheetViews>
    <sheetView view="pageBreakPreview" zoomScaleNormal="115" zoomScaleSheetLayoutView="100" workbookViewId="0">
      <selection activeCell="A10" sqref="A10"/>
    </sheetView>
  </sheetViews>
  <sheetFormatPr baseColWidth="10" defaultRowHeight="14.25"/>
  <cols>
    <col min="1" max="1" width="48.7109375" style="4" customWidth="1"/>
    <col min="2" max="2" width="7.42578125" style="4" customWidth="1"/>
    <col min="3" max="3" width="7.5703125" style="4" customWidth="1"/>
    <col min="4" max="4" width="12.42578125" style="4" customWidth="1"/>
    <col min="5" max="5" width="14.85546875" style="4" customWidth="1"/>
    <col min="6" max="6" width="19.5703125" style="4" customWidth="1"/>
    <col min="7" max="7" width="43.28515625" style="4" customWidth="1"/>
    <col min="8"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37.5" customHeight="1">
      <c r="A4" s="217" t="s">
        <v>46</v>
      </c>
      <c r="B4" s="218"/>
      <c r="C4" s="218"/>
      <c r="D4" s="218"/>
      <c r="E4" s="219"/>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5.75">
      <c r="A8" s="51" t="s">
        <v>45</v>
      </c>
      <c r="B8" s="138"/>
      <c r="C8" s="138"/>
      <c r="D8" s="138"/>
      <c r="E8" s="52"/>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c r="A9" s="21"/>
      <c r="B9" s="80"/>
      <c r="C9" s="80"/>
      <c r="D9" s="80"/>
      <c r="E9" s="18"/>
    </row>
    <row r="10" spans="1:259" ht="31.5" customHeight="1">
      <c r="A10" s="145" t="s">
        <v>57</v>
      </c>
      <c r="B10" s="43"/>
      <c r="C10" s="43"/>
      <c r="D10" s="139"/>
      <c r="E10" s="13"/>
      <c r="G10" s="143"/>
      <c r="H10" s="143"/>
      <c r="I10" s="143"/>
      <c r="J10" s="143"/>
      <c r="K10" s="143"/>
      <c r="L10" s="143"/>
    </row>
    <row r="11" spans="1:259" ht="39.75" customHeight="1">
      <c r="A11" s="44" t="s">
        <v>69</v>
      </c>
      <c r="B11" s="43" t="s">
        <v>6</v>
      </c>
      <c r="C11" s="43">
        <v>1</v>
      </c>
      <c r="D11" s="139"/>
      <c r="E11" s="122">
        <f>C11*D11</f>
        <v>0</v>
      </c>
      <c r="G11" s="120"/>
      <c r="H11" s="121"/>
      <c r="I11" s="121"/>
      <c r="J11" s="121"/>
      <c r="K11" s="121"/>
      <c r="L11" s="121"/>
    </row>
    <row r="12" spans="1:259" ht="25.5" customHeight="1">
      <c r="A12" s="44" t="s">
        <v>81</v>
      </c>
      <c r="B12" s="43" t="s">
        <v>6</v>
      </c>
      <c r="C12" s="43">
        <v>1</v>
      </c>
      <c r="D12" s="139"/>
      <c r="E12" s="122">
        <f t="shared" ref="E12:E20" si="0">C12*D12</f>
        <v>0</v>
      </c>
      <c r="G12" s="121"/>
      <c r="H12" s="121"/>
      <c r="I12" s="121"/>
      <c r="J12" s="121"/>
      <c r="K12" s="121"/>
      <c r="L12" s="121"/>
    </row>
    <row r="13" spans="1:259" ht="22.5" customHeight="1">
      <c r="A13" s="44"/>
      <c r="B13" s="43"/>
      <c r="C13" s="43"/>
      <c r="D13" s="139"/>
      <c r="E13" s="122">
        <f t="shared" si="0"/>
        <v>0</v>
      </c>
      <c r="G13" s="121"/>
      <c r="H13" s="121"/>
      <c r="I13" s="121"/>
      <c r="J13" s="121"/>
      <c r="K13" s="121"/>
      <c r="L13" s="121"/>
    </row>
    <row r="14" spans="1:259" ht="22.5" customHeight="1">
      <c r="A14" s="145" t="s">
        <v>89</v>
      </c>
      <c r="B14" s="43"/>
      <c r="C14" s="43"/>
      <c r="D14" s="139"/>
      <c r="E14" s="13"/>
      <c r="G14" s="120"/>
      <c r="H14" s="121"/>
      <c r="I14" s="121"/>
      <c r="J14" s="121"/>
      <c r="K14" s="121"/>
      <c r="L14" s="121"/>
    </row>
    <row r="15" spans="1:259" ht="25.5" customHeight="1">
      <c r="A15" s="44" t="s">
        <v>70</v>
      </c>
      <c r="B15" s="43" t="s">
        <v>6</v>
      </c>
      <c r="C15" s="43">
        <v>1</v>
      </c>
      <c r="D15" s="139"/>
      <c r="E15" s="122">
        <f t="shared" si="0"/>
        <v>0</v>
      </c>
      <c r="G15" s="121"/>
      <c r="H15" s="121"/>
      <c r="I15" s="121"/>
      <c r="J15" s="121"/>
      <c r="K15" s="121"/>
      <c r="L15" s="121"/>
    </row>
    <row r="16" spans="1:259" ht="24.75" customHeight="1">
      <c r="A16" s="44" t="s">
        <v>86</v>
      </c>
      <c r="B16" s="43" t="s">
        <v>6</v>
      </c>
      <c r="C16" s="43">
        <v>1</v>
      </c>
      <c r="D16" s="139"/>
      <c r="E16" s="122">
        <f t="shared" si="0"/>
        <v>0</v>
      </c>
      <c r="G16" s="121"/>
      <c r="H16" s="121"/>
      <c r="I16" s="121"/>
      <c r="J16" s="121"/>
      <c r="K16" s="121"/>
      <c r="L16" s="121"/>
    </row>
    <row r="17" spans="1:12" ht="24.75" customHeight="1">
      <c r="A17" s="44" t="s">
        <v>71</v>
      </c>
      <c r="B17" s="43" t="s">
        <v>6</v>
      </c>
      <c r="C17" s="43">
        <v>1</v>
      </c>
      <c r="D17" s="139"/>
      <c r="E17" s="122">
        <f t="shared" si="0"/>
        <v>0</v>
      </c>
      <c r="G17" s="121"/>
      <c r="H17" s="121"/>
      <c r="I17" s="121"/>
      <c r="J17" s="121"/>
      <c r="K17" s="121"/>
      <c r="L17" s="121"/>
    </row>
    <row r="18" spans="1:12" ht="20.25" customHeight="1">
      <c r="A18" s="44" t="s">
        <v>72</v>
      </c>
      <c r="B18" s="43" t="s">
        <v>6</v>
      </c>
      <c r="C18" s="43">
        <v>1</v>
      </c>
      <c r="D18" s="139"/>
      <c r="E18" s="122">
        <f t="shared" si="0"/>
        <v>0</v>
      </c>
      <c r="G18" s="121"/>
      <c r="H18" s="121"/>
      <c r="I18" s="121"/>
      <c r="J18" s="121"/>
      <c r="K18" s="121"/>
      <c r="L18" s="121"/>
    </row>
    <row r="19" spans="1:12" ht="33.75" customHeight="1">
      <c r="A19" s="44" t="s">
        <v>73</v>
      </c>
      <c r="B19" s="43" t="s">
        <v>6</v>
      </c>
      <c r="C19" s="43">
        <v>1</v>
      </c>
      <c r="D19" s="139"/>
      <c r="E19" s="122">
        <f t="shared" si="0"/>
        <v>0</v>
      </c>
      <c r="G19" s="121"/>
      <c r="H19" s="121"/>
      <c r="I19" s="121"/>
      <c r="J19" s="121"/>
      <c r="K19" s="121"/>
      <c r="L19" s="121"/>
    </row>
    <row r="20" spans="1:12" ht="31.5" customHeight="1">
      <c r="A20" s="44" t="s">
        <v>74</v>
      </c>
      <c r="B20" s="43" t="s">
        <v>6</v>
      </c>
      <c r="C20" s="43">
        <v>1</v>
      </c>
      <c r="D20" s="139"/>
      <c r="E20" s="122">
        <f t="shared" si="0"/>
        <v>0</v>
      </c>
      <c r="G20" s="121"/>
      <c r="H20" s="121"/>
      <c r="I20" s="121"/>
      <c r="J20" s="121"/>
      <c r="K20" s="121"/>
      <c r="L20" s="121"/>
    </row>
    <row r="21" spans="1:12" ht="20.25" customHeight="1">
      <c r="A21" s="44"/>
      <c r="B21" s="43"/>
      <c r="C21" s="43"/>
      <c r="D21" s="139"/>
      <c r="E21" s="13"/>
      <c r="G21" s="121"/>
      <c r="H21" s="121"/>
      <c r="I21" s="121"/>
      <c r="J21" s="121"/>
      <c r="K21" s="121"/>
      <c r="L21" s="121"/>
    </row>
    <row r="22" spans="1:12" ht="24" customHeight="1">
      <c r="A22" s="145" t="s">
        <v>90</v>
      </c>
      <c r="B22" s="43"/>
      <c r="C22" s="43"/>
      <c r="D22" s="139"/>
      <c r="E22" s="13"/>
      <c r="G22" s="121"/>
      <c r="H22" s="121"/>
      <c r="I22" s="121"/>
      <c r="J22" s="121"/>
      <c r="K22" s="121"/>
      <c r="L22" s="121"/>
    </row>
    <row r="23" spans="1:12" ht="26.25" customHeight="1">
      <c r="A23" s="44" t="s">
        <v>75</v>
      </c>
      <c r="B23" s="43" t="s">
        <v>6</v>
      </c>
      <c r="C23" s="43">
        <v>1</v>
      </c>
      <c r="D23" s="139"/>
      <c r="E23" s="122">
        <f t="shared" ref="E23:E28" si="1">C23*D23</f>
        <v>0</v>
      </c>
      <c r="G23" s="120"/>
      <c r="H23" s="121"/>
      <c r="I23" s="121"/>
      <c r="J23" s="121"/>
      <c r="K23" s="121"/>
      <c r="L23" s="121"/>
    </row>
    <row r="24" spans="1:12" ht="33.75" customHeight="1">
      <c r="A24" s="44" t="s">
        <v>76</v>
      </c>
      <c r="B24" s="43" t="s">
        <v>6</v>
      </c>
      <c r="C24" s="43">
        <v>1</v>
      </c>
      <c r="D24" s="139"/>
      <c r="E24" s="122">
        <f t="shared" si="1"/>
        <v>0</v>
      </c>
      <c r="G24" s="121"/>
      <c r="H24" s="121"/>
      <c r="I24" s="121"/>
      <c r="J24" s="121"/>
      <c r="K24" s="121"/>
      <c r="L24" s="121"/>
    </row>
    <row r="25" spans="1:12" ht="32.25" customHeight="1">
      <c r="A25" s="44" t="s">
        <v>77</v>
      </c>
      <c r="B25" s="43" t="s">
        <v>6</v>
      </c>
      <c r="C25" s="43">
        <v>1</v>
      </c>
      <c r="D25" s="139"/>
      <c r="E25" s="122">
        <f t="shared" si="1"/>
        <v>0</v>
      </c>
      <c r="G25" s="121"/>
      <c r="H25" s="121"/>
      <c r="I25" s="121"/>
      <c r="J25" s="121"/>
      <c r="K25" s="121"/>
      <c r="L25" s="121"/>
    </row>
    <row r="26" spans="1:12" ht="32.25" customHeight="1">
      <c r="A26" s="44" t="s">
        <v>78</v>
      </c>
      <c r="B26" s="43" t="s">
        <v>6</v>
      </c>
      <c r="C26" s="43">
        <v>1</v>
      </c>
      <c r="D26" s="139"/>
      <c r="E26" s="122">
        <f t="shared" si="1"/>
        <v>0</v>
      </c>
      <c r="G26" s="121"/>
      <c r="H26" s="121"/>
      <c r="I26" s="121"/>
      <c r="J26" s="121"/>
      <c r="K26" s="121"/>
      <c r="L26" s="121"/>
    </row>
    <row r="27" spans="1:12" ht="25.5" customHeight="1">
      <c r="A27" s="44" t="s">
        <v>79</v>
      </c>
      <c r="B27" s="43" t="s">
        <v>6</v>
      </c>
      <c r="C27" s="43">
        <v>1</v>
      </c>
      <c r="D27" s="139"/>
      <c r="E27" s="122">
        <f t="shared" si="1"/>
        <v>0</v>
      </c>
      <c r="G27" s="121"/>
      <c r="H27" s="121"/>
      <c r="I27" s="121"/>
      <c r="J27" s="121"/>
      <c r="K27" s="121"/>
      <c r="L27" s="121"/>
    </row>
    <row r="28" spans="1:12" ht="36.75" customHeight="1">
      <c r="A28" s="44" t="s">
        <v>80</v>
      </c>
      <c r="B28" s="43" t="s">
        <v>6</v>
      </c>
      <c r="C28" s="43">
        <v>1</v>
      </c>
      <c r="D28" s="139"/>
      <c r="E28" s="122">
        <f t="shared" si="1"/>
        <v>0</v>
      </c>
      <c r="G28" s="121"/>
      <c r="H28" s="121"/>
      <c r="I28" s="121"/>
      <c r="J28" s="121"/>
      <c r="K28" s="121"/>
      <c r="L28" s="121"/>
    </row>
    <row r="29" spans="1:12" ht="21" customHeight="1">
      <c r="A29" s="44"/>
      <c r="B29" s="43"/>
      <c r="C29" s="43"/>
      <c r="D29" s="139"/>
      <c r="E29" s="13"/>
      <c r="G29" s="121"/>
      <c r="H29" s="121"/>
      <c r="I29" s="121"/>
      <c r="J29" s="121"/>
      <c r="K29" s="121"/>
      <c r="L29" s="121"/>
    </row>
    <row r="30" spans="1:12" ht="23.25" customHeight="1">
      <c r="A30" s="145" t="s">
        <v>82</v>
      </c>
      <c r="B30" s="43"/>
      <c r="C30" s="43"/>
      <c r="D30" s="139"/>
      <c r="E30" s="13"/>
      <c r="G30" s="121"/>
      <c r="H30" s="121"/>
      <c r="I30" s="121"/>
      <c r="J30" s="121"/>
      <c r="K30" s="121"/>
      <c r="L30" s="121"/>
    </row>
    <row r="31" spans="1:12" ht="69.75" customHeight="1">
      <c r="A31" s="44" t="s">
        <v>88</v>
      </c>
      <c r="B31" s="43" t="s">
        <v>6</v>
      </c>
      <c r="C31" s="43">
        <v>1</v>
      </c>
      <c r="D31" s="139"/>
      <c r="E31" s="122">
        <f t="shared" ref="E31:E32" si="2">C31*D31</f>
        <v>0</v>
      </c>
      <c r="G31" s="121"/>
      <c r="H31" s="121"/>
      <c r="I31" s="121"/>
      <c r="J31" s="121"/>
      <c r="K31" s="121"/>
      <c r="L31" s="121"/>
    </row>
    <row r="32" spans="1:12" ht="31.5" customHeight="1">
      <c r="A32" s="44" t="s">
        <v>87</v>
      </c>
      <c r="B32" s="43" t="s">
        <v>6</v>
      </c>
      <c r="C32" s="43">
        <v>1</v>
      </c>
      <c r="D32" s="139"/>
      <c r="E32" s="122">
        <f t="shared" si="2"/>
        <v>0</v>
      </c>
      <c r="G32" s="121"/>
      <c r="H32" s="121"/>
      <c r="I32" s="121"/>
      <c r="J32" s="121"/>
      <c r="K32" s="121"/>
      <c r="L32" s="121"/>
    </row>
    <row r="33" spans="1:259" ht="20.25" customHeight="1">
      <c r="A33" s="44"/>
      <c r="B33" s="43"/>
      <c r="C33" s="43"/>
      <c r="D33" s="139"/>
      <c r="E33" s="13"/>
      <c r="G33" s="120"/>
      <c r="H33" s="121"/>
      <c r="I33" s="121"/>
      <c r="J33" s="121"/>
      <c r="K33" s="121"/>
      <c r="L33" s="121"/>
    </row>
    <row r="34" spans="1:259" ht="24" customHeight="1">
      <c r="A34" s="145" t="s">
        <v>60</v>
      </c>
      <c r="B34" s="43"/>
      <c r="C34" s="43"/>
      <c r="D34" s="139"/>
      <c r="E34" s="13"/>
      <c r="G34" s="121"/>
      <c r="H34" s="121"/>
      <c r="I34" s="121"/>
      <c r="J34" s="121"/>
      <c r="K34" s="121"/>
      <c r="L34" s="121"/>
    </row>
    <row r="35" spans="1:259" ht="41.25" customHeight="1">
      <c r="A35" s="44" t="s">
        <v>83</v>
      </c>
      <c r="B35" s="43" t="s">
        <v>6</v>
      </c>
      <c r="C35" s="43">
        <v>1</v>
      </c>
      <c r="D35" s="139"/>
      <c r="E35" s="122">
        <f t="shared" ref="E35:E36" si="3">C35*D35</f>
        <v>0</v>
      </c>
      <c r="G35" s="121"/>
      <c r="H35" s="121"/>
      <c r="I35" s="121"/>
      <c r="J35" s="121"/>
      <c r="K35" s="121"/>
      <c r="L35" s="121"/>
    </row>
    <row r="36" spans="1:259" ht="30.75" customHeight="1">
      <c r="A36" s="44" t="s">
        <v>56</v>
      </c>
      <c r="B36" s="43" t="s">
        <v>6</v>
      </c>
      <c r="C36" s="43">
        <v>1</v>
      </c>
      <c r="D36" s="139"/>
      <c r="E36" s="122">
        <f t="shared" si="3"/>
        <v>0</v>
      </c>
      <c r="G36" s="120"/>
      <c r="H36" s="121"/>
      <c r="I36" s="121"/>
      <c r="J36" s="121"/>
      <c r="K36" s="121"/>
      <c r="L36" s="121"/>
    </row>
    <row r="37" spans="1:259" ht="18" customHeight="1">
      <c r="A37" s="44"/>
      <c r="B37" s="43"/>
      <c r="C37" s="43"/>
      <c r="D37" s="139"/>
      <c r="E37" s="122"/>
      <c r="G37" s="121"/>
      <c r="H37" s="121"/>
      <c r="I37" s="121"/>
      <c r="J37" s="121"/>
      <c r="K37" s="121"/>
      <c r="L37" s="121"/>
    </row>
    <row r="38" spans="1:259" ht="24.75" customHeight="1">
      <c r="A38" s="145" t="s">
        <v>84</v>
      </c>
      <c r="B38" s="43"/>
      <c r="C38" s="43"/>
      <c r="D38" s="139"/>
      <c r="E38" s="13"/>
      <c r="G38" s="120"/>
      <c r="H38" s="121"/>
      <c r="I38" s="121"/>
      <c r="J38" s="121"/>
      <c r="K38" s="121"/>
      <c r="L38" s="121"/>
    </row>
    <row r="39" spans="1:259" ht="45" customHeight="1">
      <c r="A39" s="44" t="s">
        <v>63</v>
      </c>
      <c r="B39" s="43" t="s">
        <v>6</v>
      </c>
      <c r="C39" s="43">
        <v>1</v>
      </c>
      <c r="D39" s="139"/>
      <c r="E39" s="122">
        <f t="shared" ref="E39:E40" si="4">C39*D39</f>
        <v>0</v>
      </c>
      <c r="G39" s="121"/>
      <c r="H39" s="121"/>
      <c r="I39" s="121"/>
      <c r="J39" s="121"/>
      <c r="K39" s="121"/>
      <c r="L39" s="121"/>
    </row>
    <row r="40" spans="1:259" ht="38.25" customHeight="1">
      <c r="A40" s="44" t="s">
        <v>85</v>
      </c>
      <c r="B40" s="43" t="s">
        <v>6</v>
      </c>
      <c r="C40" s="43">
        <v>1</v>
      </c>
      <c r="D40" s="139"/>
      <c r="E40" s="122">
        <f t="shared" si="4"/>
        <v>0</v>
      </c>
      <c r="G40" s="121"/>
      <c r="H40" s="121"/>
      <c r="I40" s="121"/>
      <c r="J40" s="121"/>
      <c r="K40" s="121"/>
      <c r="L40" s="121"/>
    </row>
    <row r="41" spans="1:259" ht="22.5" customHeight="1">
      <c r="A41" s="44"/>
      <c r="B41" s="43"/>
      <c r="C41" s="43"/>
      <c r="D41" s="139"/>
      <c r="E41" s="122"/>
      <c r="G41" s="121"/>
      <c r="H41" s="121"/>
      <c r="I41" s="121"/>
      <c r="J41" s="121"/>
      <c r="K41" s="121"/>
      <c r="L41" s="121"/>
    </row>
    <row r="42" spans="1:259" ht="20.25" customHeight="1">
      <c r="A42" s="145" t="s">
        <v>101</v>
      </c>
      <c r="B42" s="43"/>
      <c r="C42" s="43"/>
      <c r="D42" s="139"/>
      <c r="E42" s="13"/>
      <c r="G42" s="120"/>
      <c r="H42" s="121"/>
      <c r="I42" s="121"/>
      <c r="J42" s="121"/>
      <c r="K42" s="121"/>
      <c r="L42" s="121"/>
    </row>
    <row r="43" spans="1:259" ht="51" customHeight="1">
      <c r="A43" s="44" t="s">
        <v>191</v>
      </c>
      <c r="B43" s="43" t="s">
        <v>6</v>
      </c>
      <c r="C43" s="43">
        <v>1</v>
      </c>
      <c r="D43" s="139"/>
      <c r="E43" s="122">
        <f t="shared" ref="E43" si="5">C43*D43</f>
        <v>0</v>
      </c>
      <c r="G43" s="121"/>
      <c r="H43" s="121"/>
      <c r="I43" s="121"/>
      <c r="J43" s="121"/>
      <c r="K43" s="121"/>
      <c r="L43" s="121"/>
    </row>
    <row r="44" spans="1:259" s="5" customFormat="1" ht="19.5">
      <c r="A44" s="23"/>
      <c r="B44" s="25"/>
      <c r="C44" s="25"/>
      <c r="D44" s="139"/>
      <c r="E44" s="27"/>
      <c r="F44" s="4"/>
      <c r="G44" s="120"/>
      <c r="H44" s="121"/>
      <c r="I44" s="121"/>
      <c r="J44" s="121"/>
      <c r="K44" s="121"/>
      <c r="L44" s="121"/>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row>
    <row r="45" spans="1:259" ht="15">
      <c r="A45" s="123" t="s">
        <v>8</v>
      </c>
      <c r="B45" s="140"/>
      <c r="C45" s="140"/>
      <c r="D45" s="140"/>
      <c r="E45" s="125">
        <f>SUM(E11:E43)</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64" orientation="portrait" r:id="rId1"/>
  <headerFooter>
    <oddFooter>&amp;LGIP CYROI&amp;C&amp;D&amp;RPage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A1:IY39"/>
  <sheetViews>
    <sheetView view="pageBreakPreview" zoomScaleNormal="115" zoomScaleSheetLayoutView="100" workbookViewId="0">
      <selection activeCell="H15" sqref="H15"/>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8" width="11.42578125" style="4"/>
    <col min="9" max="9" width="27" style="4" customWidth="1"/>
    <col min="10" max="13" width="11.42578125" style="4"/>
    <col min="14" max="14" width="27.42578125" style="4" customWidth="1"/>
    <col min="15"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47</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9.5">
      <c r="A8" s="51" t="s">
        <v>45</v>
      </c>
      <c r="B8" s="138"/>
      <c r="C8" s="138"/>
      <c r="D8" s="138"/>
      <c r="E8" s="52"/>
      <c r="F8" s="5"/>
      <c r="G8" s="5"/>
      <c r="H8" s="5"/>
      <c r="I8" s="143"/>
      <c r="J8" s="143"/>
      <c r="K8" s="143"/>
      <c r="L8" s="143"/>
      <c r="M8" s="143"/>
      <c r="N8" s="143"/>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19.5">
      <c r="A9" s="145" t="s">
        <v>57</v>
      </c>
      <c r="B9" s="22"/>
      <c r="C9" s="22"/>
      <c r="D9" s="22"/>
      <c r="E9" s="18"/>
      <c r="I9" s="120"/>
      <c r="J9" s="121"/>
      <c r="K9" s="121"/>
      <c r="L9" s="121"/>
      <c r="M9" s="121"/>
      <c r="N9" s="121"/>
    </row>
    <row r="10" spans="1:259" ht="25.5">
      <c r="A10" s="44" t="s">
        <v>93</v>
      </c>
      <c r="B10" s="43" t="s">
        <v>6</v>
      </c>
      <c r="C10" s="43">
        <v>1</v>
      </c>
      <c r="D10" s="26"/>
      <c r="E10" s="122">
        <f>C10*D10</f>
        <v>0</v>
      </c>
      <c r="I10" s="121"/>
      <c r="J10" s="121"/>
      <c r="K10" s="121"/>
      <c r="L10" s="121"/>
      <c r="M10" s="121"/>
      <c r="N10" s="121"/>
    </row>
    <row r="11" spans="1:259" ht="18.75">
      <c r="A11" s="44"/>
      <c r="B11" s="43"/>
      <c r="C11" s="43"/>
      <c r="D11" s="26"/>
      <c r="E11" s="13"/>
      <c r="I11" s="121"/>
      <c r="J11" s="121"/>
      <c r="K11" s="121"/>
      <c r="L11" s="121"/>
      <c r="M11" s="121"/>
      <c r="N11" s="121"/>
    </row>
    <row r="12" spans="1:259" ht="51">
      <c r="A12" s="44" t="s">
        <v>553</v>
      </c>
      <c r="B12" s="43" t="s">
        <v>6</v>
      </c>
      <c r="C12" s="43">
        <v>1</v>
      </c>
      <c r="D12" s="26"/>
      <c r="E12" s="122">
        <f>C12*D12</f>
        <v>0</v>
      </c>
      <c r="I12" s="121"/>
      <c r="J12" s="121"/>
      <c r="K12" s="121"/>
      <c r="L12" s="121"/>
      <c r="M12" s="121"/>
      <c r="N12" s="121"/>
    </row>
    <row r="13" spans="1:259" ht="18" customHeight="1">
      <c r="A13" s="44"/>
      <c r="B13" s="43"/>
      <c r="C13" s="43"/>
      <c r="D13" s="26"/>
      <c r="E13" s="13"/>
      <c r="I13" s="121"/>
      <c r="J13" s="121"/>
      <c r="K13" s="121"/>
      <c r="L13" s="121"/>
      <c r="M13" s="121"/>
      <c r="N13" s="121"/>
    </row>
    <row r="14" spans="1:259" ht="34.5" customHeight="1">
      <c r="A14" s="145" t="s">
        <v>94</v>
      </c>
      <c r="B14" s="43"/>
      <c r="C14" s="43"/>
      <c r="D14" s="26"/>
      <c r="E14" s="13"/>
      <c r="I14" s="120"/>
      <c r="J14" s="121"/>
      <c r="K14" s="121"/>
      <c r="L14" s="121"/>
      <c r="M14" s="121"/>
      <c r="N14" s="121"/>
    </row>
    <row r="15" spans="1:259" ht="77.25" customHeight="1">
      <c r="A15" s="44" t="s">
        <v>554</v>
      </c>
      <c r="B15" s="43" t="s">
        <v>6</v>
      </c>
      <c r="C15" s="43">
        <v>1</v>
      </c>
      <c r="D15" s="26"/>
      <c r="E15" s="122">
        <f t="shared" ref="E15:E21" si="0">C15*D15</f>
        <v>0</v>
      </c>
      <c r="I15" s="121"/>
      <c r="J15" s="121"/>
      <c r="K15" s="121"/>
      <c r="L15" s="121"/>
      <c r="M15" s="121"/>
      <c r="N15" s="121"/>
    </row>
    <row r="16" spans="1:259" ht="66" customHeight="1">
      <c r="A16" s="44" t="s">
        <v>555</v>
      </c>
      <c r="B16" s="43" t="s">
        <v>6</v>
      </c>
      <c r="C16" s="43">
        <v>1</v>
      </c>
      <c r="D16" s="26"/>
      <c r="E16" s="122">
        <f t="shared" si="0"/>
        <v>0</v>
      </c>
      <c r="I16" s="121"/>
      <c r="J16" s="121"/>
      <c r="K16" s="121"/>
      <c r="L16" s="121"/>
      <c r="M16" s="121"/>
      <c r="N16" s="121"/>
    </row>
    <row r="17" spans="1:14" ht="65.25" customHeight="1">
      <c r="A17" s="44" t="s">
        <v>95</v>
      </c>
      <c r="B17" s="43" t="s">
        <v>6</v>
      </c>
      <c r="C17" s="43">
        <v>1</v>
      </c>
      <c r="D17" s="26"/>
      <c r="E17" s="122">
        <f t="shared" si="0"/>
        <v>0</v>
      </c>
      <c r="I17" s="121"/>
      <c r="J17" s="121"/>
      <c r="K17" s="121"/>
      <c r="L17" s="121"/>
      <c r="M17" s="121"/>
      <c r="N17" s="121"/>
    </row>
    <row r="18" spans="1:14" ht="65.25" customHeight="1">
      <c r="A18" s="44" t="s">
        <v>556</v>
      </c>
      <c r="B18" s="43" t="s">
        <v>6</v>
      </c>
      <c r="C18" s="43">
        <v>1</v>
      </c>
      <c r="D18" s="26"/>
      <c r="E18" s="122">
        <f t="shared" si="0"/>
        <v>0</v>
      </c>
      <c r="I18" s="121"/>
      <c r="J18" s="121"/>
      <c r="K18" s="121"/>
      <c r="L18" s="121"/>
      <c r="M18" s="121"/>
      <c r="N18" s="121"/>
    </row>
    <row r="19" spans="1:14" ht="50.25" customHeight="1">
      <c r="A19" s="44" t="s">
        <v>557</v>
      </c>
      <c r="B19" s="43" t="s">
        <v>6</v>
      </c>
      <c r="C19" s="43">
        <v>1</v>
      </c>
      <c r="D19" s="26"/>
      <c r="E19" s="122">
        <f t="shared" si="0"/>
        <v>0</v>
      </c>
      <c r="I19" s="121"/>
      <c r="J19" s="121"/>
      <c r="K19" s="121"/>
      <c r="L19" s="121"/>
      <c r="M19" s="121"/>
      <c r="N19" s="121"/>
    </row>
    <row r="20" spans="1:14" ht="38.25">
      <c r="A20" s="44" t="s">
        <v>96</v>
      </c>
      <c r="B20" s="43" t="s">
        <v>7</v>
      </c>
      <c r="C20" s="43">
        <v>1</v>
      </c>
      <c r="D20" s="26"/>
      <c r="E20" s="122">
        <f t="shared" si="0"/>
        <v>0</v>
      </c>
      <c r="I20" s="120"/>
      <c r="J20" s="121"/>
      <c r="K20" s="121"/>
      <c r="L20" s="121"/>
      <c r="M20" s="121"/>
      <c r="N20" s="121"/>
    </row>
    <row r="21" spans="1:14" ht="63.75">
      <c r="A21" s="44" t="s">
        <v>558</v>
      </c>
      <c r="B21" s="43" t="s">
        <v>6</v>
      </c>
      <c r="C21" s="43">
        <v>1</v>
      </c>
      <c r="D21" s="26"/>
      <c r="E21" s="122">
        <f t="shared" si="0"/>
        <v>0</v>
      </c>
      <c r="I21" s="120"/>
      <c r="J21" s="121"/>
      <c r="K21" s="121"/>
      <c r="L21" s="121"/>
      <c r="M21" s="121"/>
      <c r="N21" s="121"/>
    </row>
    <row r="22" spans="1:14" ht="18.75" customHeight="1">
      <c r="A22" s="44"/>
      <c r="B22" s="43"/>
      <c r="C22" s="43"/>
      <c r="D22" s="26"/>
      <c r="E22" s="13"/>
      <c r="I22" s="121"/>
      <c r="J22" s="121"/>
      <c r="K22" s="121"/>
      <c r="L22" s="121"/>
      <c r="M22" s="121"/>
      <c r="N22" s="121"/>
    </row>
    <row r="23" spans="1:14" ht="27.75" customHeight="1">
      <c r="A23" s="145" t="s">
        <v>97</v>
      </c>
      <c r="B23" s="43"/>
      <c r="C23" s="43"/>
      <c r="D23" s="26"/>
      <c r="E23" s="13"/>
      <c r="I23" s="121"/>
      <c r="J23" s="121"/>
      <c r="K23" s="121"/>
      <c r="L23" s="121"/>
      <c r="M23" s="121"/>
      <c r="N23" s="121"/>
    </row>
    <row r="24" spans="1:14" ht="18.75">
      <c r="A24" s="44" t="s">
        <v>107</v>
      </c>
      <c r="B24" s="43" t="s">
        <v>6</v>
      </c>
      <c r="C24" s="43">
        <v>1</v>
      </c>
      <c r="D24" s="26"/>
      <c r="E24" s="122">
        <f t="shared" ref="E24:E25" si="1">C24*D24</f>
        <v>0</v>
      </c>
      <c r="I24" s="121"/>
      <c r="J24" s="121"/>
      <c r="K24" s="121"/>
      <c r="L24" s="121"/>
      <c r="M24" s="121"/>
      <c r="N24" s="121"/>
    </row>
    <row r="25" spans="1:14" ht="25.5">
      <c r="A25" s="44" t="s">
        <v>98</v>
      </c>
      <c r="B25" s="43" t="s">
        <v>6</v>
      </c>
      <c r="C25" s="43">
        <v>1</v>
      </c>
      <c r="D25" s="26"/>
      <c r="E25" s="122">
        <f t="shared" si="1"/>
        <v>0</v>
      </c>
      <c r="I25" s="120"/>
      <c r="J25" s="121"/>
      <c r="K25" s="121"/>
      <c r="L25" s="121"/>
      <c r="M25" s="121"/>
      <c r="N25" s="121"/>
    </row>
    <row r="26" spans="1:14" ht="21" customHeight="1">
      <c r="A26" s="44"/>
      <c r="B26" s="43"/>
      <c r="C26" s="43"/>
      <c r="D26" s="26"/>
      <c r="E26" s="13"/>
      <c r="I26" s="121"/>
      <c r="J26" s="121"/>
      <c r="K26" s="121"/>
      <c r="L26" s="121"/>
      <c r="M26" s="121"/>
      <c r="N26" s="121"/>
    </row>
    <row r="27" spans="1:14" ht="26.25" customHeight="1">
      <c r="A27" s="145" t="s">
        <v>99</v>
      </c>
      <c r="B27" s="43"/>
      <c r="C27" s="43"/>
      <c r="D27" s="26"/>
      <c r="E27" s="13"/>
      <c r="I27" s="121"/>
      <c r="J27" s="121"/>
      <c r="K27" s="121"/>
      <c r="L27" s="121"/>
      <c r="M27" s="121"/>
      <c r="N27" s="121"/>
    </row>
    <row r="28" spans="1:14" ht="25.5">
      <c r="A28" s="44" t="s">
        <v>100</v>
      </c>
      <c r="B28" s="43" t="s">
        <v>6</v>
      </c>
      <c r="C28" s="43">
        <v>1</v>
      </c>
      <c r="D28" s="26"/>
      <c r="E28" s="122">
        <f t="shared" ref="E28" si="2">C28*D28</f>
        <v>0</v>
      </c>
      <c r="I28" s="120"/>
      <c r="J28" s="121"/>
      <c r="K28" s="121"/>
      <c r="L28" s="121"/>
      <c r="M28" s="121"/>
      <c r="N28" s="121"/>
    </row>
    <row r="29" spans="1:14" ht="19.5">
      <c r="A29" s="44"/>
      <c r="B29" s="43"/>
      <c r="C29" s="43"/>
      <c r="D29" s="26"/>
      <c r="E29" s="13"/>
      <c r="I29" s="120"/>
      <c r="J29" s="121"/>
      <c r="K29" s="121"/>
      <c r="L29" s="121"/>
      <c r="M29" s="121"/>
      <c r="N29" s="121"/>
    </row>
    <row r="30" spans="1:14" ht="19.5">
      <c r="A30" s="145" t="s">
        <v>106</v>
      </c>
      <c r="B30" s="43"/>
      <c r="C30" s="43"/>
      <c r="D30" s="26"/>
      <c r="E30" s="13"/>
      <c r="I30" s="120"/>
      <c r="J30" s="121"/>
      <c r="K30" s="121"/>
      <c r="L30" s="121"/>
      <c r="M30" s="121"/>
      <c r="N30" s="121"/>
    </row>
    <row r="31" spans="1:14" ht="19.5">
      <c r="A31" s="44" t="s">
        <v>102</v>
      </c>
      <c r="B31" s="43" t="s">
        <v>7</v>
      </c>
      <c r="C31" s="43">
        <v>10</v>
      </c>
      <c r="D31" s="26"/>
      <c r="E31" s="122">
        <f t="shared" ref="E31:E34" si="3">C31*D31</f>
        <v>0</v>
      </c>
      <c r="I31" s="120"/>
      <c r="J31" s="121"/>
      <c r="K31" s="121"/>
      <c r="L31" s="121"/>
      <c r="M31" s="121"/>
      <c r="N31" s="121"/>
    </row>
    <row r="32" spans="1:14" ht="19.5">
      <c r="A32" s="44" t="s">
        <v>103</v>
      </c>
      <c r="B32" s="43" t="s">
        <v>7</v>
      </c>
      <c r="C32" s="43">
        <v>5</v>
      </c>
      <c r="D32" s="26"/>
      <c r="E32" s="122">
        <f t="shared" si="3"/>
        <v>0</v>
      </c>
      <c r="I32" s="120"/>
      <c r="J32" s="121"/>
      <c r="K32" s="121"/>
      <c r="L32" s="121"/>
      <c r="M32" s="121"/>
      <c r="N32" s="121"/>
    </row>
    <row r="33" spans="1:259" ht="19.5">
      <c r="A33" s="44" t="s">
        <v>104</v>
      </c>
      <c r="B33" s="43" t="s">
        <v>7</v>
      </c>
      <c r="C33" s="43">
        <v>10</v>
      </c>
      <c r="D33" s="26"/>
      <c r="E33" s="122">
        <f t="shared" si="3"/>
        <v>0</v>
      </c>
      <c r="I33" s="120"/>
      <c r="J33" s="121"/>
      <c r="K33" s="121"/>
      <c r="L33" s="121"/>
      <c r="M33" s="121"/>
      <c r="N33" s="121"/>
    </row>
    <row r="34" spans="1:259" ht="19.5">
      <c r="A34" s="44" t="s">
        <v>105</v>
      </c>
      <c r="B34" s="43" t="s">
        <v>7</v>
      </c>
      <c r="C34" s="43">
        <v>20</v>
      </c>
      <c r="D34" s="26"/>
      <c r="E34" s="122">
        <f t="shared" si="3"/>
        <v>0</v>
      </c>
      <c r="I34" s="120"/>
      <c r="J34" s="121"/>
      <c r="K34" s="121"/>
      <c r="L34" s="121"/>
      <c r="M34" s="121"/>
      <c r="N34" s="121"/>
    </row>
    <row r="35" spans="1:259" ht="20.25" customHeight="1">
      <c r="A35" s="44"/>
      <c r="B35" s="43"/>
      <c r="C35" s="43"/>
      <c r="D35" s="26"/>
      <c r="E35" s="13"/>
      <c r="I35" s="121"/>
      <c r="J35" s="121"/>
      <c r="K35" s="121"/>
      <c r="L35" s="121"/>
      <c r="M35" s="121"/>
      <c r="N35" s="121"/>
    </row>
    <row r="36" spans="1:259" ht="27" customHeight="1">
      <c r="A36" s="145" t="s">
        <v>101</v>
      </c>
      <c r="B36" s="43"/>
      <c r="C36" s="43"/>
      <c r="D36" s="26"/>
      <c r="E36" s="13"/>
      <c r="I36" s="120"/>
      <c r="J36" s="121"/>
      <c r="K36" s="121"/>
      <c r="L36" s="121"/>
      <c r="M36" s="121"/>
      <c r="N36" s="121"/>
    </row>
    <row r="37" spans="1:259" ht="51">
      <c r="A37" s="44" t="s">
        <v>190</v>
      </c>
      <c r="B37" s="43" t="s">
        <v>6</v>
      </c>
      <c r="C37" s="43">
        <v>1</v>
      </c>
      <c r="D37" s="26"/>
      <c r="E37" s="122">
        <f t="shared" ref="E37" si="4">C37*D37</f>
        <v>0</v>
      </c>
      <c r="I37" s="121"/>
      <c r="J37" s="121"/>
      <c r="K37" s="121"/>
      <c r="L37" s="121"/>
      <c r="M37" s="121"/>
      <c r="N37" s="121"/>
    </row>
    <row r="38" spans="1:259" s="5" customFormat="1">
      <c r="A38" s="23"/>
      <c r="B38" s="25"/>
      <c r="C38" s="25"/>
      <c r="D38" s="26"/>
      <c r="E38" s="27"/>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row>
    <row r="39" spans="1:259" ht="15">
      <c r="A39" s="47" t="s">
        <v>8</v>
      </c>
      <c r="B39" s="29"/>
      <c r="C39" s="29"/>
      <c r="D39" s="29"/>
      <c r="E39" s="48">
        <f>SUM(E10:E37)</f>
        <v>0</v>
      </c>
    </row>
  </sheetData>
  <mergeCells count="3">
    <mergeCell ref="A4:E4"/>
    <mergeCell ref="A2:E2"/>
    <mergeCell ref="A1:E1"/>
  </mergeCells>
  <printOptions horizontalCentered="1" gridLines="1"/>
  <pageMargins left="0.70866141732283472" right="0.70866141732283472" top="0.55118110236220474" bottom="0.55118110236220474" header="0.31496062992125984" footer="0.31496062992125984"/>
  <pageSetup paperSize="9" scale="68" orientation="portrait" r:id="rId1"/>
  <headerFooter>
    <oddFooter>&amp;LGIP CYROI&amp;C&amp;D&amp;RPage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D3C4D-4A34-4123-A7A3-1629B323E372}">
  <sheetPr>
    <tabColor rgb="FF92D050"/>
  </sheetPr>
  <dimension ref="A1:IY30"/>
  <sheetViews>
    <sheetView view="pageBreakPreview" zoomScaleNormal="115" zoomScaleSheetLayoutView="100" workbookViewId="0">
      <selection activeCell="A35" sqref="A35"/>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8" width="11.42578125" style="4"/>
    <col min="9" max="9" width="27" style="4" customWidth="1"/>
    <col min="10" max="13" width="11.42578125" style="4"/>
    <col min="14" max="14" width="27.42578125" style="4" customWidth="1"/>
    <col min="15"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ustomHeight="1">
      <c r="A4" s="217" t="s">
        <v>92</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9.5">
      <c r="A8" s="51" t="s">
        <v>45</v>
      </c>
      <c r="B8" s="138"/>
      <c r="C8" s="138"/>
      <c r="D8" s="138"/>
      <c r="E8" s="52"/>
      <c r="F8" s="5"/>
      <c r="G8" s="5"/>
      <c r="H8" s="5"/>
      <c r="I8" s="143"/>
      <c r="J8" s="143"/>
      <c r="K8" s="143"/>
      <c r="L8" s="143"/>
      <c r="M8" s="143"/>
      <c r="N8" s="143"/>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19.5">
      <c r="A9" s="145" t="s">
        <v>57</v>
      </c>
      <c r="B9" s="22"/>
      <c r="C9" s="22"/>
      <c r="D9" s="22"/>
      <c r="E9" s="18"/>
      <c r="I9" s="120"/>
      <c r="J9" s="121"/>
      <c r="K9" s="121"/>
      <c r="L9" s="121"/>
      <c r="M9" s="121"/>
      <c r="N9" s="121"/>
    </row>
    <row r="10" spans="1:259" ht="25.5">
      <c r="A10" s="44" t="s">
        <v>110</v>
      </c>
      <c r="B10" s="43" t="s">
        <v>6</v>
      </c>
      <c r="C10" s="43">
        <v>1</v>
      </c>
      <c r="D10" s="26"/>
      <c r="E10" s="122">
        <f>C10*D10</f>
        <v>0</v>
      </c>
      <c r="I10" s="121"/>
      <c r="J10" s="121"/>
      <c r="K10" s="121"/>
      <c r="L10" s="121"/>
      <c r="M10" s="121"/>
      <c r="N10" s="121"/>
    </row>
    <row r="11" spans="1:259" ht="18.75">
      <c r="A11" s="44"/>
      <c r="B11" s="43"/>
      <c r="C11" s="43"/>
      <c r="D11" s="26"/>
      <c r="E11" s="13"/>
      <c r="I11" s="121"/>
      <c r="J11" s="121"/>
      <c r="K11" s="121"/>
      <c r="L11" s="121"/>
      <c r="M11" s="121"/>
      <c r="N11" s="121"/>
    </row>
    <row r="12" spans="1:259" ht="25.5">
      <c r="A12" s="44" t="s">
        <v>116</v>
      </c>
      <c r="B12" s="43" t="s">
        <v>6</v>
      </c>
      <c r="C12" s="43">
        <v>1</v>
      </c>
      <c r="D12" s="26"/>
      <c r="E12" s="122">
        <f>C12*D12</f>
        <v>0</v>
      </c>
      <c r="I12" s="121"/>
      <c r="J12" s="121"/>
      <c r="K12" s="121"/>
      <c r="L12" s="121"/>
      <c r="M12" s="121"/>
      <c r="N12" s="121"/>
    </row>
    <row r="13" spans="1:259" ht="18" customHeight="1">
      <c r="A13" s="44"/>
      <c r="B13" s="43"/>
      <c r="C13" s="43"/>
      <c r="D13" s="26"/>
      <c r="E13" s="13"/>
      <c r="I13" s="121"/>
      <c r="J13" s="121"/>
      <c r="K13" s="121"/>
      <c r="L13" s="121"/>
      <c r="M13" s="121"/>
      <c r="N13" s="121"/>
    </row>
    <row r="14" spans="1:259" ht="34.5" customHeight="1">
      <c r="A14" s="145" t="s">
        <v>111</v>
      </c>
      <c r="B14" s="43"/>
      <c r="C14" s="43"/>
      <c r="D14" s="26"/>
      <c r="E14" s="13"/>
      <c r="I14" s="120"/>
      <c r="J14" s="121"/>
      <c r="K14" s="121"/>
      <c r="L14" s="121"/>
      <c r="M14" s="121"/>
      <c r="N14" s="121"/>
    </row>
    <row r="15" spans="1:259" ht="77.25" customHeight="1">
      <c r="A15" s="44" t="s">
        <v>559</v>
      </c>
      <c r="B15" s="43" t="s">
        <v>7</v>
      </c>
      <c r="C15" s="43">
        <v>1</v>
      </c>
      <c r="D15" s="26"/>
      <c r="E15" s="122">
        <f t="shared" ref="E15:E16" si="0">C15*D15</f>
        <v>0</v>
      </c>
      <c r="I15" s="121"/>
      <c r="J15" s="121"/>
      <c r="K15" s="121"/>
      <c r="L15" s="121"/>
      <c r="M15" s="121"/>
      <c r="N15" s="121"/>
    </row>
    <row r="16" spans="1:259" ht="51">
      <c r="A16" s="44" t="s">
        <v>118</v>
      </c>
      <c r="B16" s="43" t="s">
        <v>6</v>
      </c>
      <c r="C16" s="43">
        <v>1</v>
      </c>
      <c r="D16" s="26"/>
      <c r="E16" s="122">
        <f t="shared" si="0"/>
        <v>0</v>
      </c>
      <c r="I16" s="120"/>
      <c r="J16" s="121"/>
      <c r="K16" s="121"/>
      <c r="L16" s="121"/>
      <c r="M16" s="121"/>
      <c r="N16" s="121"/>
    </row>
    <row r="17" spans="1:259" ht="19.5">
      <c r="A17" s="44"/>
      <c r="B17" s="43"/>
      <c r="C17" s="43"/>
      <c r="D17" s="26"/>
      <c r="E17" s="122"/>
      <c r="I17" s="120"/>
      <c r="J17" s="121"/>
      <c r="K17" s="121"/>
      <c r="L17" s="121"/>
      <c r="M17" s="121"/>
      <c r="N17" s="121"/>
    </row>
    <row r="18" spans="1:259" ht="27.75" customHeight="1">
      <c r="A18" s="145" t="s">
        <v>97</v>
      </c>
      <c r="B18" s="43"/>
      <c r="C18" s="43"/>
      <c r="D18" s="26"/>
      <c r="E18" s="13"/>
      <c r="I18" s="121"/>
      <c r="J18" s="121"/>
      <c r="K18" s="121"/>
      <c r="L18" s="121"/>
      <c r="M18" s="121"/>
      <c r="N18" s="121"/>
    </row>
    <row r="19" spans="1:259" ht="25.5">
      <c r="A19" s="44" t="s">
        <v>113</v>
      </c>
      <c r="B19" s="43" t="s">
        <v>6</v>
      </c>
      <c r="C19" s="43">
        <v>1</v>
      </c>
      <c r="D19" s="26"/>
      <c r="E19" s="122">
        <f t="shared" ref="E19" si="1">C19*D19</f>
        <v>0</v>
      </c>
      <c r="I19" s="121"/>
      <c r="J19" s="121"/>
      <c r="K19" s="121"/>
      <c r="L19" s="121"/>
      <c r="M19" s="121"/>
      <c r="N19" s="121"/>
    </row>
    <row r="20" spans="1:259" ht="19.5">
      <c r="A20" s="44"/>
      <c r="B20" s="43"/>
      <c r="C20" s="43"/>
      <c r="D20" s="26"/>
      <c r="E20" s="122"/>
      <c r="I20" s="120"/>
      <c r="J20" s="121"/>
      <c r="K20" s="121"/>
      <c r="L20" s="121"/>
      <c r="M20" s="121"/>
      <c r="N20" s="121"/>
    </row>
    <row r="21" spans="1:259" ht="26.25" customHeight="1">
      <c r="A21" s="145" t="s">
        <v>99</v>
      </c>
      <c r="B21" s="43"/>
      <c r="C21" s="43"/>
      <c r="D21" s="26"/>
      <c r="E21" s="13"/>
      <c r="I21" s="121"/>
      <c r="J21" s="121"/>
      <c r="K21" s="121"/>
      <c r="L21" s="121"/>
      <c r="M21" s="121"/>
      <c r="N21" s="121"/>
    </row>
    <row r="22" spans="1:259" ht="25.5">
      <c r="A22" s="44" t="s">
        <v>114</v>
      </c>
      <c r="B22" s="43" t="s">
        <v>6</v>
      </c>
      <c r="C22" s="43">
        <v>1</v>
      </c>
      <c r="D22" s="26"/>
      <c r="E22" s="122">
        <f t="shared" ref="E22" si="2">C22*D22</f>
        <v>0</v>
      </c>
      <c r="I22" s="120"/>
      <c r="J22" s="121"/>
      <c r="K22" s="121"/>
      <c r="L22" s="121"/>
      <c r="M22" s="121"/>
      <c r="N22" s="121"/>
    </row>
    <row r="23" spans="1:259" ht="19.5">
      <c r="A23" s="44"/>
      <c r="B23" s="43"/>
      <c r="C23" s="43"/>
      <c r="D23" s="26"/>
      <c r="E23" s="13"/>
      <c r="I23" s="120"/>
      <c r="J23" s="121"/>
      <c r="K23" s="121"/>
      <c r="L23" s="121"/>
      <c r="M23" s="121"/>
      <c r="N23" s="121"/>
    </row>
    <row r="24" spans="1:259" ht="19.5">
      <c r="A24" s="145" t="s">
        <v>112</v>
      </c>
      <c r="B24" s="43"/>
      <c r="C24" s="43"/>
      <c r="D24" s="26"/>
      <c r="E24" s="13"/>
      <c r="I24" s="120"/>
      <c r="J24" s="121"/>
      <c r="K24" s="121"/>
      <c r="L24" s="121"/>
      <c r="M24" s="121"/>
      <c r="N24" s="121"/>
    </row>
    <row r="25" spans="1:259" ht="25.5">
      <c r="A25" s="44" t="s">
        <v>117</v>
      </c>
      <c r="B25" s="43" t="s">
        <v>7</v>
      </c>
      <c r="C25" s="43">
        <v>1</v>
      </c>
      <c r="D25" s="26"/>
      <c r="E25" s="122">
        <f t="shared" ref="E25" si="3">C25*D25</f>
        <v>0</v>
      </c>
      <c r="I25" s="120"/>
      <c r="J25" s="121"/>
      <c r="K25" s="121"/>
      <c r="L25" s="121"/>
      <c r="M25" s="121"/>
      <c r="N25" s="121"/>
    </row>
    <row r="26" spans="1:259" ht="20.25" customHeight="1">
      <c r="A26" s="44"/>
      <c r="B26" s="43"/>
      <c r="C26" s="43"/>
      <c r="D26" s="26"/>
      <c r="E26" s="13"/>
      <c r="I26" s="121"/>
      <c r="J26" s="121"/>
      <c r="K26" s="121"/>
      <c r="L26" s="121"/>
      <c r="M26" s="121"/>
      <c r="N26" s="121"/>
    </row>
    <row r="27" spans="1:259" ht="27" customHeight="1">
      <c r="A27" s="145" t="s">
        <v>101</v>
      </c>
      <c r="B27" s="43"/>
      <c r="C27" s="43"/>
      <c r="D27" s="26"/>
      <c r="E27" s="13"/>
      <c r="I27" s="120"/>
      <c r="J27" s="121"/>
      <c r="K27" s="121"/>
      <c r="L27" s="121"/>
      <c r="M27" s="121"/>
      <c r="N27" s="121"/>
    </row>
    <row r="28" spans="1:259" ht="38.25">
      <c r="A28" s="44" t="s">
        <v>115</v>
      </c>
      <c r="B28" s="43" t="s">
        <v>6</v>
      </c>
      <c r="C28" s="43">
        <v>1</v>
      </c>
      <c r="D28" s="26"/>
      <c r="E28" s="122">
        <f t="shared" ref="E28" si="4">C28*D28</f>
        <v>0</v>
      </c>
      <c r="I28" s="121"/>
      <c r="J28" s="121"/>
      <c r="K28" s="121"/>
      <c r="L28" s="121"/>
      <c r="M28" s="121"/>
      <c r="N28" s="121"/>
    </row>
    <row r="29" spans="1:259" s="5" customFormat="1">
      <c r="A29" s="23"/>
      <c r="B29" s="25"/>
      <c r="C29" s="25"/>
      <c r="D29" s="26"/>
      <c r="E29" s="27"/>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row>
    <row r="30" spans="1:259" ht="15">
      <c r="A30" s="123" t="s">
        <v>8</v>
      </c>
      <c r="B30" s="124"/>
      <c r="C30" s="124"/>
      <c r="D30" s="124"/>
      <c r="E30" s="125">
        <f>SUM(E10:E28)</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75" orientation="portrait" r:id="rId1"/>
  <headerFooter>
    <oddFooter>&amp;LGIP CYROI&amp;C&amp;D&amp;RPage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D51B2-A371-4E21-8943-5F41EACBED60}">
  <sheetPr>
    <tabColor rgb="FF92D050"/>
  </sheetPr>
  <dimension ref="A1:IY233"/>
  <sheetViews>
    <sheetView view="pageBreakPreview" zoomScaleNormal="115" zoomScaleSheetLayoutView="100" workbookViewId="0">
      <selection activeCell="E18" sqref="E18"/>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8" width="11.42578125" style="4"/>
    <col min="9" max="9" width="27" style="4" customWidth="1"/>
    <col min="10" max="13" width="11.42578125" style="4"/>
    <col min="14" max="14" width="27.42578125" style="4" customWidth="1"/>
    <col min="15"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ustomHeight="1">
      <c r="A4" s="217" t="s">
        <v>205</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19.5">
      <c r="A8" s="51" t="s">
        <v>45</v>
      </c>
      <c r="B8" s="138"/>
      <c r="C8" s="138"/>
      <c r="D8" s="138"/>
      <c r="E8" s="52"/>
      <c r="F8" s="5"/>
      <c r="G8" s="5"/>
      <c r="H8" s="5"/>
      <c r="I8" s="143"/>
      <c r="J8" s="143"/>
      <c r="K8" s="143"/>
      <c r="L8" s="143"/>
      <c r="M8" s="143"/>
      <c r="N8" s="143"/>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19.5">
      <c r="A9" s="151"/>
      <c r="B9" s="148"/>
      <c r="C9" s="148"/>
      <c r="D9" s="148"/>
      <c r="E9" s="149"/>
      <c r="F9" s="5"/>
      <c r="G9" s="5"/>
      <c r="H9" s="5"/>
      <c r="I9" s="143"/>
      <c r="J9" s="143"/>
      <c r="K9" s="143"/>
      <c r="L9" s="143"/>
      <c r="M9" s="143"/>
      <c r="N9" s="143"/>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row>
    <row r="10" spans="1:259" ht="19.5">
      <c r="A10" s="150" t="s">
        <v>57</v>
      </c>
      <c r="B10" s="22"/>
      <c r="C10" s="22"/>
      <c r="D10" s="22"/>
      <c r="E10" s="18"/>
      <c r="I10" s="120"/>
      <c r="J10" s="121"/>
      <c r="K10" s="121"/>
      <c r="L10" s="121"/>
      <c r="M10" s="121"/>
      <c r="N10" s="121"/>
    </row>
    <row r="11" spans="1:259" ht="63.75">
      <c r="A11" s="44" t="s">
        <v>203</v>
      </c>
      <c r="B11" s="43" t="s">
        <v>6</v>
      </c>
      <c r="C11" s="43">
        <v>1</v>
      </c>
      <c r="D11" s="26"/>
      <c r="E11" s="122">
        <f>C11*D11</f>
        <v>0</v>
      </c>
      <c r="I11" s="121"/>
      <c r="J11" s="121"/>
      <c r="K11" s="121"/>
      <c r="L11" s="121"/>
      <c r="M11" s="121"/>
      <c r="N11" s="121"/>
    </row>
    <row r="12" spans="1:259" ht="18.75">
      <c r="A12" s="44"/>
      <c r="B12" s="43"/>
      <c r="C12" s="43"/>
      <c r="D12" s="26"/>
      <c r="E12" s="122"/>
      <c r="I12" s="121"/>
      <c r="J12" s="121"/>
      <c r="K12" s="121"/>
      <c r="L12" s="121"/>
      <c r="M12" s="121"/>
      <c r="N12" s="121"/>
    </row>
    <row r="13" spans="1:259" ht="76.5">
      <c r="A13" s="150" t="s">
        <v>175</v>
      </c>
      <c r="B13" s="43"/>
      <c r="C13" s="43"/>
      <c r="D13" s="26"/>
      <c r="E13" s="122"/>
      <c r="I13" s="121"/>
      <c r="J13" s="121"/>
      <c r="K13" s="121"/>
      <c r="L13" s="121"/>
      <c r="M13" s="121"/>
      <c r="N13" s="121"/>
    </row>
    <row r="14" spans="1:259" ht="18.75">
      <c r="A14" s="44" t="s">
        <v>138</v>
      </c>
      <c r="B14" s="43" t="s">
        <v>7</v>
      </c>
      <c r="C14" s="43">
        <v>1</v>
      </c>
      <c r="D14" s="26"/>
      <c r="E14" s="122">
        <f>C14*D14</f>
        <v>0</v>
      </c>
      <c r="I14" s="121"/>
      <c r="J14" s="121"/>
      <c r="K14" s="121"/>
      <c r="L14" s="121"/>
      <c r="M14" s="121"/>
      <c r="N14" s="121"/>
    </row>
    <row r="15" spans="1:259" ht="18.75">
      <c r="A15" s="44" t="s">
        <v>139</v>
      </c>
      <c r="B15" s="43" t="s">
        <v>7</v>
      </c>
      <c r="C15" s="43">
        <v>1</v>
      </c>
      <c r="D15" s="26"/>
      <c r="E15" s="122">
        <f t="shared" ref="E15:E24" si="0">C15*D15</f>
        <v>0</v>
      </c>
      <c r="I15" s="121"/>
      <c r="J15" s="121"/>
      <c r="K15" s="121"/>
      <c r="L15" s="121"/>
      <c r="M15" s="121"/>
      <c r="N15" s="121"/>
    </row>
    <row r="16" spans="1:259" ht="18.75">
      <c r="A16" s="44" t="s">
        <v>140</v>
      </c>
      <c r="B16" s="43" t="s">
        <v>7</v>
      </c>
      <c r="C16" s="43">
        <v>1</v>
      </c>
      <c r="D16" s="26"/>
      <c r="E16" s="122">
        <f t="shared" si="0"/>
        <v>0</v>
      </c>
      <c r="I16" s="121"/>
      <c r="J16" s="121"/>
      <c r="K16" s="121"/>
      <c r="L16" s="121"/>
      <c r="M16" s="121"/>
      <c r="N16" s="121"/>
    </row>
    <row r="17" spans="1:14" ht="18.75">
      <c r="A17" s="44" t="s">
        <v>141</v>
      </c>
      <c r="B17" s="43" t="s">
        <v>7</v>
      </c>
      <c r="C17" s="43">
        <v>1</v>
      </c>
      <c r="D17" s="26"/>
      <c r="E17" s="122">
        <f t="shared" si="0"/>
        <v>0</v>
      </c>
      <c r="I17" s="121"/>
      <c r="J17" s="121"/>
      <c r="K17" s="121"/>
      <c r="L17" s="121"/>
      <c r="M17" s="121"/>
      <c r="N17" s="121"/>
    </row>
    <row r="18" spans="1:14" ht="18.75">
      <c r="A18" s="44" t="s">
        <v>142</v>
      </c>
      <c r="B18" s="43" t="s">
        <v>7</v>
      </c>
      <c r="C18" s="43">
        <v>1</v>
      </c>
      <c r="D18" s="26"/>
      <c r="E18" s="122">
        <f t="shared" si="0"/>
        <v>0</v>
      </c>
      <c r="I18" s="121"/>
      <c r="J18" s="121"/>
      <c r="K18" s="121"/>
      <c r="L18" s="121"/>
      <c r="M18" s="121"/>
      <c r="N18" s="121"/>
    </row>
    <row r="19" spans="1:14" ht="18.75">
      <c r="A19" s="44" t="s">
        <v>143</v>
      </c>
      <c r="B19" s="43" t="s">
        <v>7</v>
      </c>
      <c r="C19" s="43">
        <v>1</v>
      </c>
      <c r="D19" s="26"/>
      <c r="E19" s="122">
        <f t="shared" si="0"/>
        <v>0</v>
      </c>
      <c r="I19" s="121"/>
      <c r="J19" s="121"/>
      <c r="K19" s="121"/>
      <c r="L19" s="121"/>
      <c r="M19" s="121"/>
      <c r="N19" s="121"/>
    </row>
    <row r="20" spans="1:14" ht="18.75">
      <c r="A20" s="44" t="s">
        <v>144</v>
      </c>
      <c r="B20" s="43" t="s">
        <v>7</v>
      </c>
      <c r="C20" s="43">
        <v>1</v>
      </c>
      <c r="D20" s="26"/>
      <c r="E20" s="122">
        <f t="shared" si="0"/>
        <v>0</v>
      </c>
      <c r="I20" s="121"/>
      <c r="J20" s="121"/>
      <c r="K20" s="121"/>
      <c r="L20" s="121"/>
      <c r="M20" s="121"/>
      <c r="N20" s="121"/>
    </row>
    <row r="21" spans="1:14" ht="18.75">
      <c r="A21" s="44" t="s">
        <v>145</v>
      </c>
      <c r="B21" s="43" t="s">
        <v>7</v>
      </c>
      <c r="C21" s="43">
        <v>1</v>
      </c>
      <c r="D21" s="26"/>
      <c r="E21" s="122">
        <f t="shared" si="0"/>
        <v>0</v>
      </c>
      <c r="I21" s="121"/>
      <c r="J21" s="121"/>
      <c r="K21" s="121"/>
      <c r="L21" s="121"/>
      <c r="M21" s="121"/>
      <c r="N21" s="121"/>
    </row>
    <row r="22" spans="1:14" ht="18.75">
      <c r="A22" s="44" t="s">
        <v>146</v>
      </c>
      <c r="B22" s="43" t="s">
        <v>7</v>
      </c>
      <c r="C22" s="43">
        <v>1</v>
      </c>
      <c r="D22" s="26"/>
      <c r="E22" s="122">
        <f t="shared" si="0"/>
        <v>0</v>
      </c>
      <c r="I22" s="121"/>
      <c r="J22" s="121"/>
      <c r="K22" s="121"/>
      <c r="L22" s="121"/>
      <c r="M22" s="121"/>
      <c r="N22" s="121"/>
    </row>
    <row r="23" spans="1:14" ht="18.75">
      <c r="A23" s="44" t="s">
        <v>147</v>
      </c>
      <c r="B23" s="43" t="s">
        <v>7</v>
      </c>
      <c r="C23" s="43">
        <v>1</v>
      </c>
      <c r="D23" s="26"/>
      <c r="E23" s="122">
        <f t="shared" si="0"/>
        <v>0</v>
      </c>
      <c r="I23" s="121"/>
      <c r="J23" s="121"/>
      <c r="K23" s="121"/>
      <c r="L23" s="121"/>
      <c r="M23" s="121"/>
      <c r="N23" s="121"/>
    </row>
    <row r="24" spans="1:14" ht="18.75">
      <c r="A24" s="44" t="s">
        <v>148</v>
      </c>
      <c r="B24" s="43" t="s">
        <v>7</v>
      </c>
      <c r="C24" s="43">
        <v>1</v>
      </c>
      <c r="D24" s="26"/>
      <c r="E24" s="122">
        <f t="shared" si="0"/>
        <v>0</v>
      </c>
      <c r="I24" s="121"/>
      <c r="J24" s="121"/>
      <c r="K24" s="121"/>
      <c r="L24" s="121"/>
      <c r="M24" s="121"/>
      <c r="N24" s="121"/>
    </row>
    <row r="25" spans="1:14" ht="18.75">
      <c r="A25" s="44"/>
      <c r="B25" s="43"/>
      <c r="C25" s="43"/>
      <c r="D25" s="26"/>
      <c r="E25" s="122"/>
      <c r="I25" s="121"/>
      <c r="J25" s="121"/>
      <c r="K25" s="121"/>
      <c r="L25" s="121"/>
      <c r="M25" s="121"/>
      <c r="N25" s="121"/>
    </row>
    <row r="26" spans="1:14" ht="25.5">
      <c r="A26" s="61" t="s">
        <v>149</v>
      </c>
      <c r="B26" s="43"/>
      <c r="C26" s="43"/>
      <c r="D26" s="26"/>
      <c r="E26" s="13"/>
      <c r="I26" s="121"/>
      <c r="J26" s="121"/>
      <c r="K26" s="121"/>
      <c r="L26" s="121"/>
      <c r="M26" s="121"/>
      <c r="N26" s="121"/>
    </row>
    <row r="27" spans="1:14" ht="89.25">
      <c r="A27" s="44" t="s">
        <v>173</v>
      </c>
      <c r="B27" s="43"/>
      <c r="C27" s="43"/>
      <c r="D27" s="26"/>
      <c r="E27" s="13"/>
      <c r="I27" s="121"/>
      <c r="J27" s="121"/>
      <c r="K27" s="121"/>
      <c r="L27" s="121"/>
      <c r="M27" s="121"/>
      <c r="N27" s="121"/>
    </row>
    <row r="28" spans="1:14" ht="18.75">
      <c r="A28" s="44"/>
      <c r="B28" s="43"/>
      <c r="C28" s="43"/>
      <c r="D28" s="26"/>
      <c r="E28" s="13"/>
      <c r="I28" s="121"/>
      <c r="J28" s="121"/>
      <c r="K28" s="121"/>
      <c r="L28" s="121"/>
      <c r="M28" s="121"/>
      <c r="N28" s="121"/>
    </row>
    <row r="29" spans="1:14" ht="38.25">
      <c r="A29" s="61" t="s">
        <v>122</v>
      </c>
      <c r="B29" s="43"/>
      <c r="C29" s="43"/>
      <c r="D29" s="26"/>
      <c r="E29" s="13"/>
      <c r="I29" s="121"/>
      <c r="J29" s="121"/>
      <c r="K29" s="121"/>
      <c r="L29" s="121"/>
      <c r="M29" s="121"/>
      <c r="N29" s="121"/>
    </row>
    <row r="30" spans="1:14" ht="18.75">
      <c r="A30" s="145" t="s">
        <v>120</v>
      </c>
      <c r="B30" s="43"/>
      <c r="C30" s="43"/>
      <c r="D30" s="26"/>
      <c r="E30" s="13"/>
      <c r="I30" s="121"/>
      <c r="J30" s="121"/>
      <c r="K30" s="121"/>
      <c r="L30" s="121"/>
      <c r="M30" s="121"/>
      <c r="N30" s="121"/>
    </row>
    <row r="31" spans="1:14" ht="18.75" customHeight="1">
      <c r="A31" s="144" t="s">
        <v>121</v>
      </c>
      <c r="B31" s="43" t="s">
        <v>6</v>
      </c>
      <c r="C31" s="43">
        <v>1</v>
      </c>
      <c r="D31" s="26"/>
      <c r="E31" s="122">
        <f t="shared" ref="E31:E39" si="1">C31*D31</f>
        <v>0</v>
      </c>
      <c r="I31" s="121"/>
      <c r="J31" s="121"/>
      <c r="K31" s="121"/>
      <c r="L31" s="121"/>
      <c r="M31" s="121"/>
      <c r="N31" s="121"/>
    </row>
    <row r="32" spans="1:14" ht="18.75" customHeight="1">
      <c r="A32" s="44"/>
      <c r="B32" s="43"/>
      <c r="C32" s="43"/>
      <c r="D32" s="26"/>
      <c r="E32" s="122"/>
      <c r="I32" s="121"/>
      <c r="J32" s="121"/>
      <c r="K32" s="121"/>
      <c r="L32" s="121"/>
      <c r="M32" s="121"/>
      <c r="N32" s="121"/>
    </row>
    <row r="33" spans="1:14" ht="18.75" customHeight="1">
      <c r="A33" s="144" t="s">
        <v>134</v>
      </c>
      <c r="B33" s="43" t="s">
        <v>6</v>
      </c>
      <c r="C33" s="43">
        <v>1</v>
      </c>
      <c r="D33" s="26"/>
      <c r="E33" s="122">
        <f t="shared" si="1"/>
        <v>0</v>
      </c>
      <c r="I33" s="121"/>
      <c r="J33" s="121"/>
      <c r="K33" s="121"/>
      <c r="L33" s="121"/>
      <c r="M33" s="121"/>
      <c r="N33" s="121"/>
    </row>
    <row r="34" spans="1:14" ht="18.75" customHeight="1">
      <c r="A34" s="44"/>
      <c r="B34" s="43"/>
      <c r="C34" s="43"/>
      <c r="D34" s="26"/>
      <c r="E34" s="122"/>
      <c r="I34" s="121"/>
      <c r="J34" s="121"/>
      <c r="K34" s="121"/>
      <c r="L34" s="121"/>
      <c r="M34" s="121"/>
      <c r="N34" s="121"/>
    </row>
    <row r="35" spans="1:14" ht="18.75" customHeight="1">
      <c r="A35" s="144" t="s">
        <v>133</v>
      </c>
      <c r="B35" s="43" t="s">
        <v>6</v>
      </c>
      <c r="C35" s="43">
        <v>1</v>
      </c>
      <c r="D35" s="26"/>
      <c r="E35" s="122">
        <f t="shared" si="1"/>
        <v>0</v>
      </c>
      <c r="I35" s="121"/>
      <c r="J35" s="121"/>
      <c r="K35" s="121"/>
      <c r="L35" s="121"/>
      <c r="M35" s="121"/>
      <c r="N35" s="121"/>
    </row>
    <row r="36" spans="1:14" ht="18.75" customHeight="1">
      <c r="A36" s="144"/>
      <c r="B36" s="43"/>
      <c r="C36" s="43"/>
      <c r="D36" s="26"/>
      <c r="E36" s="122"/>
      <c r="I36" s="121"/>
      <c r="J36" s="121"/>
      <c r="K36" s="121"/>
      <c r="L36" s="121"/>
      <c r="M36" s="121"/>
      <c r="N36" s="121"/>
    </row>
    <row r="37" spans="1:14" ht="18.75" customHeight="1">
      <c r="A37" s="144" t="s">
        <v>135</v>
      </c>
      <c r="B37" s="43" t="s">
        <v>6</v>
      </c>
      <c r="C37" s="43">
        <v>1</v>
      </c>
      <c r="D37" s="26"/>
      <c r="E37" s="122">
        <f t="shared" si="1"/>
        <v>0</v>
      </c>
      <c r="I37" s="121"/>
      <c r="J37" s="121"/>
      <c r="K37" s="121"/>
      <c r="L37" s="121"/>
      <c r="M37" s="121"/>
      <c r="N37" s="121"/>
    </row>
    <row r="38" spans="1:14" ht="18.75" customHeight="1">
      <c r="A38" s="44"/>
      <c r="B38" s="43"/>
      <c r="C38" s="43"/>
      <c r="D38" s="26"/>
      <c r="E38" s="122"/>
      <c r="I38" s="121"/>
      <c r="J38" s="121"/>
      <c r="K38" s="121"/>
      <c r="L38" s="121"/>
      <c r="M38" s="121"/>
      <c r="N38" s="121"/>
    </row>
    <row r="39" spans="1:14" ht="18.75" customHeight="1">
      <c r="A39" s="144" t="s">
        <v>136</v>
      </c>
      <c r="B39" s="43" t="s">
        <v>6</v>
      </c>
      <c r="C39" s="43">
        <v>1</v>
      </c>
      <c r="D39" s="26"/>
      <c r="E39" s="122">
        <f t="shared" si="1"/>
        <v>0</v>
      </c>
      <c r="I39" s="121"/>
      <c r="J39" s="121"/>
      <c r="K39" s="121"/>
      <c r="L39" s="121"/>
      <c r="M39" s="121"/>
      <c r="N39" s="121"/>
    </row>
    <row r="40" spans="1:14" ht="18.75" customHeight="1">
      <c r="A40" s="144"/>
      <c r="B40" s="43"/>
      <c r="C40" s="43"/>
      <c r="D40" s="26"/>
      <c r="E40" s="122"/>
      <c r="I40" s="121"/>
      <c r="J40" s="121"/>
      <c r="K40" s="121"/>
      <c r="L40" s="121"/>
      <c r="M40" s="121"/>
      <c r="N40" s="121"/>
    </row>
    <row r="41" spans="1:14" ht="18.75" customHeight="1">
      <c r="A41" s="144" t="s">
        <v>137</v>
      </c>
      <c r="B41" s="43" t="s">
        <v>6</v>
      </c>
      <c r="C41" s="43">
        <v>1</v>
      </c>
      <c r="D41" s="26"/>
      <c r="E41" s="122">
        <f t="shared" ref="E41" si="2">C41*D41</f>
        <v>0</v>
      </c>
      <c r="I41" s="121"/>
      <c r="J41" s="121"/>
      <c r="K41" s="121"/>
      <c r="L41" s="121"/>
      <c r="M41" s="121"/>
      <c r="N41" s="121"/>
    </row>
    <row r="42" spans="1:14" ht="18.75" customHeight="1">
      <c r="A42" s="144"/>
      <c r="B42" s="43"/>
      <c r="C42" s="43"/>
      <c r="D42" s="26"/>
      <c r="E42" s="122"/>
      <c r="I42" s="121"/>
      <c r="J42" s="121"/>
      <c r="K42" s="121"/>
      <c r="L42" s="121"/>
      <c r="M42" s="121"/>
      <c r="N42" s="121"/>
    </row>
    <row r="43" spans="1:14" ht="18.75" customHeight="1">
      <c r="A43" s="144"/>
      <c r="B43" s="43"/>
      <c r="C43" s="43"/>
      <c r="D43" s="26"/>
      <c r="E43" s="122"/>
      <c r="I43" s="121"/>
      <c r="J43" s="121"/>
      <c r="K43" s="121"/>
      <c r="L43" s="121"/>
      <c r="M43" s="121"/>
      <c r="N43" s="121"/>
    </row>
    <row r="44" spans="1:14" ht="18.75" customHeight="1">
      <c r="A44" s="44"/>
      <c r="B44" s="43"/>
      <c r="C44" s="43"/>
      <c r="D44" s="26"/>
      <c r="E44" s="13"/>
      <c r="I44" s="121"/>
      <c r="J44" s="121"/>
      <c r="K44" s="121"/>
      <c r="L44" s="121"/>
      <c r="M44" s="121"/>
      <c r="N44" s="121"/>
    </row>
    <row r="45" spans="1:14" ht="25.5">
      <c r="A45" s="61" t="s">
        <v>123</v>
      </c>
      <c r="B45" s="43"/>
      <c r="C45" s="43"/>
      <c r="D45" s="26"/>
      <c r="E45" s="13"/>
      <c r="I45" s="121"/>
      <c r="J45" s="121"/>
      <c r="K45" s="121"/>
      <c r="L45" s="121"/>
      <c r="M45" s="121"/>
      <c r="N45" s="121"/>
    </row>
    <row r="46" spans="1:14" ht="18.75">
      <c r="A46" s="145" t="s">
        <v>120</v>
      </c>
      <c r="B46" s="43"/>
      <c r="C46" s="43"/>
      <c r="D46" s="26"/>
      <c r="E46" s="13"/>
      <c r="I46" s="121"/>
      <c r="J46" s="121"/>
      <c r="K46" s="121"/>
      <c r="L46" s="121"/>
      <c r="M46" s="121"/>
      <c r="N46" s="121"/>
    </row>
    <row r="47" spans="1:14" ht="18.75">
      <c r="A47" s="44"/>
      <c r="B47" s="43"/>
      <c r="C47" s="43"/>
      <c r="D47" s="26"/>
      <c r="E47" s="13"/>
      <c r="I47" s="121"/>
      <c r="J47" s="121"/>
      <c r="K47" s="121"/>
      <c r="L47" s="121"/>
      <c r="M47" s="121"/>
      <c r="N47" s="121"/>
    </row>
    <row r="48" spans="1:14" ht="18.75">
      <c r="A48" s="144" t="s">
        <v>121</v>
      </c>
      <c r="B48" s="43" t="s">
        <v>6</v>
      </c>
      <c r="C48" s="43">
        <v>1</v>
      </c>
      <c r="D48" s="26"/>
      <c r="E48" s="122">
        <f t="shared" ref="E48" si="3">C48*D48</f>
        <v>0</v>
      </c>
      <c r="I48" s="121"/>
      <c r="J48" s="121"/>
      <c r="K48" s="121"/>
      <c r="L48" s="121"/>
      <c r="M48" s="121"/>
      <c r="N48" s="121"/>
    </row>
    <row r="49" spans="1:14" ht="18.75">
      <c r="A49" s="44"/>
      <c r="B49" s="43"/>
      <c r="C49" s="43"/>
      <c r="D49" s="26"/>
      <c r="E49" s="122"/>
      <c r="I49" s="121"/>
      <c r="J49" s="121"/>
      <c r="K49" s="121"/>
      <c r="L49" s="121"/>
      <c r="M49" s="121"/>
      <c r="N49" s="121"/>
    </row>
    <row r="50" spans="1:14" ht="18.75">
      <c r="A50" s="144" t="s">
        <v>134</v>
      </c>
      <c r="B50" s="43" t="s">
        <v>6</v>
      </c>
      <c r="C50" s="43">
        <v>1</v>
      </c>
      <c r="D50" s="26"/>
      <c r="E50" s="122">
        <f t="shared" ref="E50" si="4">C50*D50</f>
        <v>0</v>
      </c>
      <c r="I50" s="121"/>
      <c r="J50" s="121"/>
      <c r="K50" s="121"/>
      <c r="L50" s="121"/>
      <c r="M50" s="121"/>
      <c r="N50" s="121"/>
    </row>
    <row r="51" spans="1:14" ht="18.75">
      <c r="A51" s="44"/>
      <c r="B51" s="43"/>
      <c r="C51" s="43"/>
      <c r="D51" s="26"/>
      <c r="E51" s="122"/>
      <c r="I51" s="121"/>
      <c r="J51" s="121"/>
      <c r="K51" s="121"/>
      <c r="L51" s="121"/>
      <c r="M51" s="121"/>
      <c r="N51" s="121"/>
    </row>
    <row r="52" spans="1:14" ht="18.75">
      <c r="A52" s="144" t="s">
        <v>133</v>
      </c>
      <c r="B52" s="43" t="s">
        <v>6</v>
      </c>
      <c r="C52" s="43">
        <v>1</v>
      </c>
      <c r="D52" s="26"/>
      <c r="E52" s="122">
        <f t="shared" ref="E52" si="5">C52*D52</f>
        <v>0</v>
      </c>
      <c r="I52" s="121"/>
      <c r="J52" s="121"/>
      <c r="K52" s="121"/>
      <c r="L52" s="121"/>
      <c r="M52" s="121"/>
      <c r="N52" s="121"/>
    </row>
    <row r="53" spans="1:14" ht="18.75">
      <c r="A53" s="144"/>
      <c r="B53" s="43"/>
      <c r="C53" s="43"/>
      <c r="D53" s="26"/>
      <c r="E53" s="122"/>
      <c r="I53" s="121"/>
      <c r="J53" s="121"/>
      <c r="K53" s="121"/>
      <c r="L53" s="121"/>
      <c r="M53" s="121"/>
      <c r="N53" s="121"/>
    </row>
    <row r="54" spans="1:14" ht="18.75">
      <c r="A54" s="144" t="s">
        <v>135</v>
      </c>
      <c r="B54" s="43" t="s">
        <v>6</v>
      </c>
      <c r="C54" s="43">
        <v>1</v>
      </c>
      <c r="D54" s="26"/>
      <c r="E54" s="122">
        <f t="shared" ref="E54" si="6">C54*D54</f>
        <v>0</v>
      </c>
      <c r="I54" s="121"/>
      <c r="J54" s="121"/>
      <c r="K54" s="121"/>
      <c r="L54" s="121"/>
      <c r="M54" s="121"/>
      <c r="N54" s="121"/>
    </row>
    <row r="55" spans="1:14" ht="18.75">
      <c r="A55" s="44"/>
      <c r="B55" s="43"/>
      <c r="C55" s="43"/>
      <c r="D55" s="26"/>
      <c r="E55" s="122"/>
      <c r="I55" s="121"/>
      <c r="J55" s="121"/>
      <c r="K55" s="121"/>
      <c r="L55" s="121"/>
      <c r="M55" s="121"/>
      <c r="N55" s="121"/>
    </row>
    <row r="56" spans="1:14" ht="18.75">
      <c r="A56" s="144" t="s">
        <v>136</v>
      </c>
      <c r="B56" s="43" t="s">
        <v>6</v>
      </c>
      <c r="C56" s="43">
        <v>1</v>
      </c>
      <c r="D56" s="26"/>
      <c r="E56" s="122">
        <f t="shared" ref="E56" si="7">C56*D56</f>
        <v>0</v>
      </c>
      <c r="I56" s="121"/>
      <c r="J56" s="121"/>
      <c r="K56" s="121"/>
      <c r="L56" s="121"/>
      <c r="M56" s="121"/>
      <c r="N56" s="121"/>
    </row>
    <row r="57" spans="1:14" ht="18.75">
      <c r="A57" s="144"/>
      <c r="B57" s="43"/>
      <c r="C57" s="43"/>
      <c r="D57" s="26"/>
      <c r="E57" s="122"/>
      <c r="I57" s="121"/>
      <c r="J57" s="121"/>
      <c r="K57" s="121"/>
      <c r="L57" s="121"/>
      <c r="M57" s="121"/>
      <c r="N57" s="121"/>
    </row>
    <row r="58" spans="1:14" ht="18.75">
      <c r="A58" s="144" t="s">
        <v>186</v>
      </c>
      <c r="B58" s="43" t="s">
        <v>6</v>
      </c>
      <c r="C58" s="43">
        <v>1</v>
      </c>
      <c r="D58" s="26"/>
      <c r="E58" s="122">
        <f t="shared" ref="E58" si="8">C58*D58</f>
        <v>0</v>
      </c>
      <c r="I58" s="121"/>
      <c r="J58" s="121"/>
      <c r="K58" s="121"/>
      <c r="L58" s="121"/>
      <c r="M58" s="121"/>
      <c r="N58" s="121"/>
    </row>
    <row r="59" spans="1:14" ht="18.75">
      <c r="A59" s="44"/>
      <c r="B59" s="43"/>
      <c r="C59" s="43"/>
      <c r="D59" s="26"/>
      <c r="E59" s="13"/>
      <c r="I59" s="121"/>
      <c r="J59" s="121"/>
      <c r="K59" s="121"/>
      <c r="L59" s="121"/>
      <c r="M59" s="121"/>
      <c r="N59" s="121"/>
    </row>
    <row r="60" spans="1:14" ht="25.5">
      <c r="A60" s="61" t="s">
        <v>124</v>
      </c>
      <c r="B60" s="43"/>
      <c r="C60" s="43"/>
      <c r="D60" s="26"/>
      <c r="E60" s="13"/>
      <c r="I60" s="121"/>
      <c r="J60" s="121"/>
      <c r="K60" s="121"/>
      <c r="L60" s="121"/>
      <c r="M60" s="121"/>
      <c r="N60" s="121"/>
    </row>
    <row r="61" spans="1:14" ht="18.75">
      <c r="A61" s="145" t="s">
        <v>120</v>
      </c>
      <c r="B61" s="43"/>
      <c r="C61" s="43"/>
      <c r="D61" s="26"/>
      <c r="E61" s="13"/>
      <c r="I61" s="121"/>
      <c r="J61" s="121"/>
      <c r="K61" s="121"/>
      <c r="L61" s="121"/>
      <c r="M61" s="121"/>
      <c r="N61" s="121"/>
    </row>
    <row r="62" spans="1:14" ht="18.75">
      <c r="A62" s="44"/>
      <c r="B62" s="43"/>
      <c r="C62" s="43"/>
      <c r="D62" s="26"/>
      <c r="E62" s="13"/>
      <c r="I62" s="121"/>
      <c r="J62" s="121"/>
      <c r="K62" s="121"/>
      <c r="L62" s="121"/>
      <c r="M62" s="121"/>
      <c r="N62" s="121"/>
    </row>
    <row r="63" spans="1:14" ht="18.75">
      <c r="A63" s="144" t="s">
        <v>121</v>
      </c>
      <c r="B63" s="43" t="s">
        <v>6</v>
      </c>
      <c r="C63" s="43">
        <v>1</v>
      </c>
      <c r="D63" s="26"/>
      <c r="E63" s="122">
        <f t="shared" ref="E63" si="9">C63*D63</f>
        <v>0</v>
      </c>
      <c r="I63" s="121"/>
      <c r="J63" s="121"/>
      <c r="K63" s="121"/>
      <c r="L63" s="121"/>
      <c r="M63" s="121"/>
      <c r="N63" s="121"/>
    </row>
    <row r="64" spans="1:14" ht="18.75">
      <c r="A64" s="44"/>
      <c r="B64" s="43"/>
      <c r="C64" s="43"/>
      <c r="D64" s="26"/>
      <c r="E64" s="122"/>
      <c r="I64" s="121"/>
      <c r="J64" s="121"/>
      <c r="K64" s="121"/>
      <c r="L64" s="121"/>
      <c r="M64" s="121"/>
      <c r="N64" s="121"/>
    </row>
    <row r="65" spans="1:14" ht="18.75">
      <c r="A65" s="144" t="s">
        <v>134</v>
      </c>
      <c r="B65" s="43" t="s">
        <v>6</v>
      </c>
      <c r="C65" s="43">
        <v>1</v>
      </c>
      <c r="D65" s="26"/>
      <c r="E65" s="122">
        <f t="shared" ref="E65" si="10">C65*D65</f>
        <v>0</v>
      </c>
      <c r="I65" s="121"/>
      <c r="J65" s="121"/>
      <c r="K65" s="121"/>
      <c r="L65" s="121"/>
      <c r="M65" s="121"/>
      <c r="N65" s="121"/>
    </row>
    <row r="66" spans="1:14" ht="18.75">
      <c r="A66" s="44"/>
      <c r="B66" s="43"/>
      <c r="C66" s="43"/>
      <c r="D66" s="26"/>
      <c r="E66" s="122"/>
      <c r="I66" s="121"/>
      <c r="J66" s="121"/>
      <c r="K66" s="121"/>
      <c r="L66" s="121"/>
      <c r="M66" s="121"/>
      <c r="N66" s="121"/>
    </row>
    <row r="67" spans="1:14" ht="18.75">
      <c r="A67" s="144" t="s">
        <v>133</v>
      </c>
      <c r="B67" s="43" t="s">
        <v>6</v>
      </c>
      <c r="C67" s="43">
        <v>1</v>
      </c>
      <c r="D67" s="26"/>
      <c r="E67" s="122">
        <f t="shared" ref="E67" si="11">C67*D67</f>
        <v>0</v>
      </c>
      <c r="I67" s="121"/>
      <c r="J67" s="121"/>
      <c r="K67" s="121"/>
      <c r="L67" s="121"/>
      <c r="M67" s="121"/>
      <c r="N67" s="121"/>
    </row>
    <row r="68" spans="1:14" ht="18.75">
      <c r="A68" s="144"/>
      <c r="B68" s="43"/>
      <c r="C68" s="43"/>
      <c r="D68" s="26"/>
      <c r="E68" s="122"/>
      <c r="I68" s="121"/>
      <c r="J68" s="121"/>
      <c r="K68" s="121"/>
      <c r="L68" s="121"/>
      <c r="M68" s="121"/>
      <c r="N68" s="121"/>
    </row>
    <row r="69" spans="1:14" ht="18.75">
      <c r="A69" s="144" t="s">
        <v>135</v>
      </c>
      <c r="B69" s="43" t="s">
        <v>6</v>
      </c>
      <c r="C69" s="43">
        <v>1</v>
      </c>
      <c r="D69" s="26"/>
      <c r="E69" s="122">
        <f t="shared" ref="E69" si="12">C69*D69</f>
        <v>0</v>
      </c>
      <c r="I69" s="121"/>
      <c r="J69" s="121"/>
      <c r="K69" s="121"/>
      <c r="L69" s="121"/>
      <c r="M69" s="121"/>
      <c r="N69" s="121"/>
    </row>
    <row r="70" spans="1:14" ht="18.75">
      <c r="A70" s="44"/>
      <c r="B70" s="43"/>
      <c r="C70" s="43"/>
      <c r="D70" s="26"/>
      <c r="E70" s="122"/>
      <c r="I70" s="121"/>
      <c r="J70" s="121"/>
      <c r="K70" s="121"/>
      <c r="L70" s="121"/>
      <c r="M70" s="121"/>
      <c r="N70" s="121"/>
    </row>
    <row r="71" spans="1:14" ht="18.75">
      <c r="A71" s="144" t="s">
        <v>136</v>
      </c>
      <c r="B71" s="43" t="s">
        <v>6</v>
      </c>
      <c r="C71" s="43">
        <v>1</v>
      </c>
      <c r="D71" s="26"/>
      <c r="E71" s="122">
        <f t="shared" ref="E71" si="13">C71*D71</f>
        <v>0</v>
      </c>
      <c r="I71" s="121"/>
      <c r="J71" s="121"/>
      <c r="K71" s="121"/>
      <c r="L71" s="121"/>
      <c r="M71" s="121"/>
      <c r="N71" s="121"/>
    </row>
    <row r="72" spans="1:14" ht="18.75">
      <c r="A72" s="144"/>
      <c r="B72" s="43"/>
      <c r="C72" s="43"/>
      <c r="D72" s="26"/>
      <c r="E72" s="122"/>
      <c r="I72" s="121"/>
      <c r="J72" s="121"/>
      <c r="K72" s="121"/>
      <c r="L72" s="121"/>
      <c r="M72" s="121"/>
      <c r="N72" s="121"/>
    </row>
    <row r="73" spans="1:14" ht="18.75">
      <c r="A73" s="144" t="s">
        <v>185</v>
      </c>
      <c r="B73" s="43" t="s">
        <v>6</v>
      </c>
      <c r="C73" s="43">
        <v>1</v>
      </c>
      <c r="D73" s="26"/>
      <c r="E73" s="122">
        <f t="shared" ref="E73" si="14">C73*D73</f>
        <v>0</v>
      </c>
      <c r="I73" s="121"/>
      <c r="J73" s="121"/>
      <c r="K73" s="121"/>
      <c r="L73" s="121"/>
      <c r="M73" s="121"/>
      <c r="N73" s="121"/>
    </row>
    <row r="74" spans="1:14" ht="18.75">
      <c r="A74" s="44"/>
      <c r="B74" s="43"/>
      <c r="C74" s="43"/>
      <c r="D74" s="26"/>
      <c r="E74" s="13"/>
      <c r="I74" s="121"/>
      <c r="J74" s="121"/>
      <c r="K74" s="121"/>
      <c r="L74" s="121"/>
      <c r="M74" s="121"/>
      <c r="N74" s="121"/>
    </row>
    <row r="75" spans="1:14" ht="25.5">
      <c r="A75" s="61" t="s">
        <v>125</v>
      </c>
      <c r="B75" s="43"/>
      <c r="C75" s="43"/>
      <c r="D75" s="26"/>
      <c r="E75" s="13"/>
      <c r="I75" s="121"/>
      <c r="J75" s="121"/>
      <c r="K75" s="121"/>
      <c r="L75" s="121"/>
      <c r="M75" s="121"/>
      <c r="N75" s="121"/>
    </row>
    <row r="76" spans="1:14" ht="18.75">
      <c r="A76" s="145" t="s">
        <v>120</v>
      </c>
      <c r="B76" s="43"/>
      <c r="C76" s="43"/>
      <c r="D76" s="26"/>
      <c r="E76" s="13"/>
      <c r="I76" s="121"/>
      <c r="J76" s="121"/>
      <c r="K76" s="121"/>
      <c r="L76" s="121"/>
      <c r="M76" s="121"/>
      <c r="N76" s="121"/>
    </row>
    <row r="77" spans="1:14" ht="18.75">
      <c r="A77" s="44"/>
      <c r="B77" s="43"/>
      <c r="C77" s="43"/>
      <c r="D77" s="26"/>
      <c r="E77" s="13"/>
      <c r="I77" s="121"/>
      <c r="J77" s="121"/>
      <c r="K77" s="121"/>
      <c r="L77" s="121"/>
      <c r="M77" s="121"/>
      <c r="N77" s="121"/>
    </row>
    <row r="78" spans="1:14" ht="18.75">
      <c r="A78" s="144" t="s">
        <v>121</v>
      </c>
      <c r="B78" s="43" t="s">
        <v>6</v>
      </c>
      <c r="C78" s="43">
        <v>1</v>
      </c>
      <c r="D78" s="26"/>
      <c r="E78" s="122">
        <f t="shared" ref="E78" si="15">C78*D78</f>
        <v>0</v>
      </c>
      <c r="I78" s="121"/>
      <c r="J78" s="121"/>
      <c r="K78" s="121"/>
      <c r="L78" s="121"/>
      <c r="M78" s="121"/>
      <c r="N78" s="121"/>
    </row>
    <row r="79" spans="1:14" ht="18.75">
      <c r="A79" s="44"/>
      <c r="B79" s="43"/>
      <c r="C79" s="43"/>
      <c r="D79" s="26"/>
      <c r="E79" s="122"/>
      <c r="I79" s="121"/>
      <c r="J79" s="121"/>
      <c r="K79" s="121"/>
      <c r="L79" s="121"/>
      <c r="M79" s="121"/>
      <c r="N79" s="121"/>
    </row>
    <row r="80" spans="1:14" ht="18.75">
      <c r="A80" s="144" t="s">
        <v>134</v>
      </c>
      <c r="B80" s="43" t="s">
        <v>6</v>
      </c>
      <c r="C80" s="43">
        <v>1</v>
      </c>
      <c r="D80" s="26"/>
      <c r="E80" s="122">
        <f t="shared" ref="E80" si="16">C80*D80</f>
        <v>0</v>
      </c>
      <c r="I80" s="121"/>
      <c r="J80" s="121"/>
      <c r="K80" s="121"/>
      <c r="L80" s="121"/>
      <c r="M80" s="121"/>
      <c r="N80" s="121"/>
    </row>
    <row r="81" spans="1:14" ht="18.75">
      <c r="A81" s="44"/>
      <c r="B81" s="43"/>
      <c r="C81" s="43"/>
      <c r="D81" s="26"/>
      <c r="E81" s="122"/>
      <c r="I81" s="121"/>
      <c r="J81" s="121"/>
      <c r="K81" s="121"/>
      <c r="L81" s="121"/>
      <c r="M81" s="121"/>
      <c r="N81" s="121"/>
    </row>
    <row r="82" spans="1:14" ht="18.75">
      <c r="A82" s="144" t="s">
        <v>133</v>
      </c>
      <c r="B82" s="43" t="s">
        <v>6</v>
      </c>
      <c r="C82" s="43">
        <v>1</v>
      </c>
      <c r="D82" s="26"/>
      <c r="E82" s="122">
        <f t="shared" ref="E82" si="17">C82*D82</f>
        <v>0</v>
      </c>
      <c r="I82" s="121"/>
      <c r="J82" s="121"/>
      <c r="K82" s="121"/>
      <c r="L82" s="121"/>
      <c r="M82" s="121"/>
      <c r="N82" s="121"/>
    </row>
    <row r="83" spans="1:14" ht="18.75">
      <c r="A83" s="144"/>
      <c r="B83" s="43"/>
      <c r="C83" s="43"/>
      <c r="D83" s="26"/>
      <c r="E83" s="122"/>
      <c r="I83" s="121"/>
      <c r="J83" s="121"/>
      <c r="K83" s="121"/>
      <c r="L83" s="121"/>
      <c r="M83" s="121"/>
      <c r="N83" s="121"/>
    </row>
    <row r="84" spans="1:14" ht="18.75">
      <c r="A84" s="144" t="s">
        <v>135</v>
      </c>
      <c r="B84" s="43" t="s">
        <v>6</v>
      </c>
      <c r="C84" s="43">
        <v>1</v>
      </c>
      <c r="D84" s="26"/>
      <c r="E84" s="122">
        <f t="shared" ref="E84" si="18">C84*D84</f>
        <v>0</v>
      </c>
      <c r="I84" s="121"/>
      <c r="J84" s="121"/>
      <c r="K84" s="121"/>
      <c r="L84" s="121"/>
      <c r="M84" s="121"/>
      <c r="N84" s="121"/>
    </row>
    <row r="85" spans="1:14" ht="18" customHeight="1">
      <c r="A85" s="44"/>
      <c r="B85" s="43"/>
      <c r="C85" s="43"/>
      <c r="D85" s="26"/>
      <c r="E85" s="122"/>
      <c r="I85" s="121"/>
      <c r="J85" s="121"/>
      <c r="K85" s="121"/>
      <c r="L85" s="121"/>
      <c r="M85" s="121"/>
      <c r="N85" s="121"/>
    </row>
    <row r="86" spans="1:14" ht="57" customHeight="1">
      <c r="A86" s="144" t="s">
        <v>136</v>
      </c>
      <c r="B86" s="43" t="s">
        <v>6</v>
      </c>
      <c r="C86" s="43">
        <v>1</v>
      </c>
      <c r="D86" s="26"/>
      <c r="E86" s="122">
        <f t="shared" ref="E86" si="19">C86*D86</f>
        <v>0</v>
      </c>
      <c r="I86" s="120"/>
      <c r="J86" s="121"/>
      <c r="K86" s="121"/>
      <c r="L86" s="121"/>
      <c r="M86" s="121"/>
      <c r="N86" s="121"/>
    </row>
    <row r="87" spans="1:14" ht="18.75" customHeight="1">
      <c r="A87" s="144"/>
      <c r="B87" s="43"/>
      <c r="C87" s="43"/>
      <c r="D87" s="26"/>
      <c r="E87" s="122"/>
      <c r="I87" s="121"/>
      <c r="J87" s="121"/>
      <c r="K87" s="121"/>
      <c r="L87" s="121"/>
      <c r="M87" s="121"/>
      <c r="N87" s="121"/>
    </row>
    <row r="88" spans="1:14" ht="18.75" customHeight="1">
      <c r="A88" s="144" t="s">
        <v>184</v>
      </c>
      <c r="B88" s="43" t="s">
        <v>6</v>
      </c>
      <c r="C88" s="43">
        <v>1</v>
      </c>
      <c r="D88" s="26"/>
      <c r="E88" s="122">
        <f t="shared" ref="E88" si="20">C88*D88</f>
        <v>0</v>
      </c>
      <c r="I88" s="121"/>
      <c r="J88" s="121"/>
      <c r="K88" s="121"/>
      <c r="L88" s="121"/>
      <c r="M88" s="121"/>
      <c r="N88" s="121"/>
    </row>
    <row r="89" spans="1:14" ht="18.75" customHeight="1">
      <c r="A89" s="44"/>
      <c r="B89" s="43"/>
      <c r="C89" s="43"/>
      <c r="D89" s="26"/>
      <c r="E89" s="13"/>
      <c r="I89" s="121"/>
      <c r="J89" s="121"/>
      <c r="K89" s="121"/>
      <c r="L89" s="121"/>
      <c r="M89" s="121"/>
      <c r="N89" s="121"/>
    </row>
    <row r="90" spans="1:14" ht="32.25" customHeight="1">
      <c r="A90" s="61" t="s">
        <v>126</v>
      </c>
      <c r="B90" s="43"/>
      <c r="C90" s="43"/>
      <c r="D90" s="26"/>
      <c r="E90" s="13"/>
      <c r="I90" s="121"/>
      <c r="J90" s="121"/>
      <c r="K90" s="121"/>
      <c r="L90" s="121"/>
      <c r="M90" s="121"/>
      <c r="N90" s="121"/>
    </row>
    <row r="91" spans="1:14" ht="18.75" customHeight="1">
      <c r="A91" s="145" t="s">
        <v>120</v>
      </c>
      <c r="B91" s="43"/>
      <c r="C91" s="43"/>
      <c r="D91" s="26"/>
      <c r="E91" s="13"/>
      <c r="I91" s="121"/>
      <c r="J91" s="121"/>
      <c r="K91" s="121"/>
      <c r="L91" s="121"/>
      <c r="M91" s="121"/>
      <c r="N91" s="121"/>
    </row>
    <row r="92" spans="1:14" ht="18.75" customHeight="1">
      <c r="A92" s="44"/>
      <c r="B92" s="43"/>
      <c r="C92" s="43"/>
      <c r="D92" s="26"/>
      <c r="E92" s="13"/>
      <c r="I92" s="121"/>
      <c r="J92" s="121"/>
      <c r="K92" s="121"/>
      <c r="L92" s="121"/>
      <c r="M92" s="121"/>
      <c r="N92" s="121"/>
    </row>
    <row r="93" spans="1:14" ht="18.75" customHeight="1">
      <c r="A93" s="144" t="s">
        <v>121</v>
      </c>
      <c r="B93" s="43" t="s">
        <v>6</v>
      </c>
      <c r="C93" s="43">
        <v>1</v>
      </c>
      <c r="D93" s="26"/>
      <c r="E93" s="122">
        <f t="shared" ref="E93" si="21">C93*D93</f>
        <v>0</v>
      </c>
      <c r="I93" s="121"/>
      <c r="J93" s="121"/>
      <c r="K93" s="121"/>
      <c r="L93" s="121"/>
      <c r="M93" s="121"/>
      <c r="N93" s="121"/>
    </row>
    <row r="94" spans="1:14" ht="18.75" customHeight="1">
      <c r="A94" s="44"/>
      <c r="B94" s="43"/>
      <c r="C94" s="43"/>
      <c r="D94" s="26"/>
      <c r="E94" s="122"/>
      <c r="I94" s="121"/>
      <c r="J94" s="121"/>
      <c r="K94" s="121"/>
      <c r="L94" s="121"/>
      <c r="M94" s="121"/>
      <c r="N94" s="121"/>
    </row>
    <row r="95" spans="1:14" ht="18.75" customHeight="1">
      <c r="A95" s="144" t="s">
        <v>134</v>
      </c>
      <c r="B95" s="43" t="s">
        <v>6</v>
      </c>
      <c r="C95" s="43">
        <v>1</v>
      </c>
      <c r="D95" s="26"/>
      <c r="E95" s="122">
        <f t="shared" ref="E95" si="22">C95*D95</f>
        <v>0</v>
      </c>
      <c r="I95" s="121"/>
      <c r="J95" s="121"/>
      <c r="K95" s="121"/>
      <c r="L95" s="121"/>
      <c r="M95" s="121"/>
      <c r="N95" s="121"/>
    </row>
    <row r="96" spans="1:14" ht="18.75" customHeight="1">
      <c r="A96" s="44"/>
      <c r="B96" s="43"/>
      <c r="C96" s="43"/>
      <c r="D96" s="26"/>
      <c r="E96" s="122"/>
      <c r="I96" s="121"/>
      <c r="J96" s="121"/>
      <c r="K96" s="121"/>
      <c r="L96" s="121"/>
      <c r="M96" s="121"/>
      <c r="N96" s="121"/>
    </row>
    <row r="97" spans="1:14" ht="18.75" customHeight="1">
      <c r="A97" s="144" t="s">
        <v>133</v>
      </c>
      <c r="B97" s="43" t="s">
        <v>6</v>
      </c>
      <c r="C97" s="43">
        <v>1</v>
      </c>
      <c r="D97" s="26"/>
      <c r="E97" s="122">
        <f t="shared" ref="E97" si="23">C97*D97</f>
        <v>0</v>
      </c>
      <c r="I97" s="121"/>
      <c r="J97" s="121"/>
      <c r="K97" s="121"/>
      <c r="L97" s="121"/>
      <c r="M97" s="121"/>
      <c r="N97" s="121"/>
    </row>
    <row r="98" spans="1:14" ht="18.75" customHeight="1">
      <c r="A98" s="144"/>
      <c r="B98" s="43"/>
      <c r="C98" s="43"/>
      <c r="D98" s="26"/>
      <c r="E98" s="122"/>
      <c r="I98" s="121"/>
      <c r="J98" s="121"/>
      <c r="K98" s="121"/>
      <c r="L98" s="121"/>
      <c r="M98" s="121"/>
      <c r="N98" s="121"/>
    </row>
    <row r="99" spans="1:14" ht="77.25" customHeight="1">
      <c r="A99" s="144" t="s">
        <v>135</v>
      </c>
      <c r="B99" s="43" t="s">
        <v>6</v>
      </c>
      <c r="C99" s="43">
        <v>1</v>
      </c>
      <c r="D99" s="26"/>
      <c r="E99" s="122">
        <f t="shared" ref="E99" si="24">C99*D99</f>
        <v>0</v>
      </c>
      <c r="I99" s="121"/>
      <c r="J99" s="121"/>
      <c r="K99" s="121"/>
      <c r="L99" s="121"/>
      <c r="M99" s="121"/>
      <c r="N99" s="121"/>
    </row>
    <row r="100" spans="1:14" ht="18.75" customHeight="1">
      <c r="A100" s="44"/>
      <c r="B100" s="43"/>
      <c r="C100" s="43"/>
      <c r="D100" s="26"/>
      <c r="E100" s="122"/>
      <c r="I100" s="121"/>
      <c r="J100" s="121"/>
      <c r="K100" s="121"/>
      <c r="L100" s="121"/>
      <c r="M100" s="121"/>
      <c r="N100" s="121"/>
    </row>
    <row r="101" spans="1:14" ht="18.75" customHeight="1">
      <c r="A101" s="144" t="s">
        <v>136</v>
      </c>
      <c r="B101" s="43" t="s">
        <v>6</v>
      </c>
      <c r="C101" s="43">
        <v>1</v>
      </c>
      <c r="D101" s="26"/>
      <c r="E101" s="122">
        <f t="shared" ref="E101" si="25">C101*D101</f>
        <v>0</v>
      </c>
      <c r="I101" s="121"/>
      <c r="J101" s="121"/>
      <c r="K101" s="121"/>
      <c r="L101" s="121"/>
      <c r="M101" s="121"/>
      <c r="N101" s="121"/>
    </row>
    <row r="102" spans="1:14" ht="18.75" customHeight="1">
      <c r="A102" s="144"/>
      <c r="B102" s="43"/>
      <c r="C102" s="43"/>
      <c r="D102" s="26"/>
      <c r="E102" s="122"/>
      <c r="I102" s="121"/>
      <c r="J102" s="121"/>
      <c r="K102" s="121"/>
      <c r="L102" s="121"/>
      <c r="M102" s="121"/>
      <c r="N102" s="121"/>
    </row>
    <row r="103" spans="1:14" ht="18.75" customHeight="1">
      <c r="A103" s="144" t="s">
        <v>183</v>
      </c>
      <c r="B103" s="43" t="s">
        <v>6</v>
      </c>
      <c r="C103" s="43">
        <v>1</v>
      </c>
      <c r="D103" s="26"/>
      <c r="E103" s="122">
        <f t="shared" ref="E103" si="26">C103*D103</f>
        <v>0</v>
      </c>
      <c r="I103" s="121"/>
      <c r="J103" s="121"/>
      <c r="K103" s="121"/>
      <c r="L103" s="121"/>
      <c r="M103" s="121"/>
      <c r="N103" s="121"/>
    </row>
    <row r="104" spans="1:14" ht="18.75" customHeight="1">
      <c r="A104" s="44"/>
      <c r="B104" s="43"/>
      <c r="C104" s="43"/>
      <c r="D104" s="26"/>
      <c r="E104" s="13"/>
      <c r="I104" s="121"/>
      <c r="J104" s="121"/>
      <c r="K104" s="121"/>
      <c r="L104" s="121"/>
      <c r="M104" s="121"/>
      <c r="N104" s="121"/>
    </row>
    <row r="105" spans="1:14" ht="31.5" customHeight="1">
      <c r="A105" s="61" t="s">
        <v>127</v>
      </c>
      <c r="B105" s="43"/>
      <c r="C105" s="43"/>
      <c r="D105" s="26"/>
      <c r="E105" s="13"/>
      <c r="I105" s="121"/>
      <c r="J105" s="121"/>
      <c r="K105" s="121"/>
      <c r="L105" s="121"/>
      <c r="M105" s="121"/>
      <c r="N105" s="121"/>
    </row>
    <row r="106" spans="1:14" ht="18.75" customHeight="1">
      <c r="A106" s="145" t="s">
        <v>120</v>
      </c>
      <c r="B106" s="43"/>
      <c r="C106" s="43"/>
      <c r="D106" s="26"/>
      <c r="E106" s="13"/>
      <c r="I106" s="121"/>
      <c r="J106" s="121"/>
      <c r="K106" s="121"/>
      <c r="L106" s="121"/>
      <c r="M106" s="121"/>
      <c r="N106" s="121"/>
    </row>
    <row r="107" spans="1:14" ht="18.75" customHeight="1">
      <c r="A107" s="44"/>
      <c r="B107" s="43"/>
      <c r="C107" s="43"/>
      <c r="D107" s="26"/>
      <c r="E107" s="13"/>
      <c r="I107" s="121"/>
      <c r="J107" s="121"/>
      <c r="K107" s="121"/>
      <c r="L107" s="121"/>
      <c r="M107" s="121"/>
      <c r="N107" s="121"/>
    </row>
    <row r="108" spans="1:14" ht="18.75" customHeight="1">
      <c r="A108" s="144" t="s">
        <v>121</v>
      </c>
      <c r="B108" s="43" t="s">
        <v>6</v>
      </c>
      <c r="C108" s="43">
        <v>1</v>
      </c>
      <c r="D108" s="26"/>
      <c r="E108" s="122">
        <f t="shared" ref="E108" si="27">C108*D108</f>
        <v>0</v>
      </c>
      <c r="I108" s="121"/>
      <c r="J108" s="121"/>
      <c r="K108" s="121"/>
      <c r="L108" s="121"/>
      <c r="M108" s="121"/>
      <c r="N108" s="121"/>
    </row>
    <row r="109" spans="1:14" ht="18.75" customHeight="1">
      <c r="A109" s="44"/>
      <c r="B109" s="43"/>
      <c r="C109" s="43"/>
      <c r="D109" s="26"/>
      <c r="E109" s="122"/>
      <c r="I109" s="121"/>
      <c r="J109" s="121"/>
      <c r="K109" s="121"/>
      <c r="L109" s="121"/>
      <c r="M109" s="121"/>
      <c r="N109" s="121"/>
    </row>
    <row r="110" spans="1:14" ht="18.75" customHeight="1">
      <c r="A110" s="144" t="s">
        <v>134</v>
      </c>
      <c r="B110" s="43" t="s">
        <v>6</v>
      </c>
      <c r="C110" s="43">
        <v>1</v>
      </c>
      <c r="D110" s="26"/>
      <c r="E110" s="122">
        <f t="shared" ref="E110" si="28">C110*D110</f>
        <v>0</v>
      </c>
      <c r="I110" s="121"/>
      <c r="J110" s="121"/>
      <c r="K110" s="121"/>
      <c r="L110" s="121"/>
      <c r="M110" s="121"/>
      <c r="N110" s="121"/>
    </row>
    <row r="111" spans="1:14" ht="18.75" customHeight="1">
      <c r="A111" s="44"/>
      <c r="B111" s="43"/>
      <c r="C111" s="43"/>
      <c r="D111" s="26"/>
      <c r="E111" s="122"/>
      <c r="I111" s="121"/>
      <c r="J111" s="121"/>
      <c r="K111" s="121"/>
      <c r="L111" s="121"/>
      <c r="M111" s="121"/>
      <c r="N111" s="121"/>
    </row>
    <row r="112" spans="1:14" ht="18.75" customHeight="1">
      <c r="A112" s="144" t="s">
        <v>133</v>
      </c>
      <c r="B112" s="43" t="s">
        <v>6</v>
      </c>
      <c r="C112" s="43">
        <v>1</v>
      </c>
      <c r="D112" s="26"/>
      <c r="E112" s="122">
        <f t="shared" ref="E112" si="29">C112*D112</f>
        <v>0</v>
      </c>
      <c r="I112" s="121"/>
      <c r="J112" s="121"/>
      <c r="K112" s="121"/>
      <c r="L112" s="121"/>
      <c r="M112" s="121"/>
      <c r="N112" s="121"/>
    </row>
    <row r="113" spans="1:259" ht="20.100000000000001" customHeight="1">
      <c r="A113" s="144"/>
      <c r="B113" s="43"/>
      <c r="C113" s="43"/>
      <c r="D113" s="26"/>
      <c r="E113" s="122"/>
      <c r="I113" s="121"/>
      <c r="J113" s="121"/>
      <c r="K113" s="121"/>
      <c r="L113" s="121"/>
      <c r="M113" s="121"/>
      <c r="N113" s="121"/>
    </row>
    <row r="114" spans="1:259" ht="20.100000000000001" customHeight="1">
      <c r="A114" s="144" t="s">
        <v>135</v>
      </c>
      <c r="B114" s="43" t="s">
        <v>6</v>
      </c>
      <c r="C114" s="43">
        <v>1</v>
      </c>
      <c r="D114" s="26"/>
      <c r="E114" s="122">
        <f t="shared" ref="E114" si="30">C114*D114</f>
        <v>0</v>
      </c>
      <c r="I114" s="121"/>
      <c r="J114" s="121"/>
      <c r="K114" s="121"/>
      <c r="L114" s="121"/>
      <c r="M114" s="121"/>
      <c r="N114" s="121"/>
    </row>
    <row r="115" spans="1:259" ht="19.5">
      <c r="A115" s="44"/>
      <c r="B115" s="43"/>
      <c r="C115" s="43"/>
      <c r="D115" s="26"/>
      <c r="E115" s="122"/>
      <c r="I115" s="120"/>
      <c r="J115" s="121"/>
      <c r="K115" s="121"/>
      <c r="L115" s="121"/>
      <c r="M115" s="121"/>
      <c r="N115" s="121"/>
    </row>
    <row r="116" spans="1:259" ht="26.25" customHeight="1">
      <c r="A116" s="144" t="s">
        <v>136</v>
      </c>
      <c r="B116" s="43" t="s">
        <v>6</v>
      </c>
      <c r="C116" s="43">
        <v>1</v>
      </c>
      <c r="D116" s="26"/>
      <c r="E116" s="122">
        <f t="shared" ref="E116" si="31">C116*D116</f>
        <v>0</v>
      </c>
      <c r="I116" s="121"/>
      <c r="J116" s="121"/>
      <c r="K116" s="121"/>
      <c r="L116" s="121"/>
      <c r="M116" s="121"/>
      <c r="N116" s="121"/>
    </row>
    <row r="117" spans="1:259" ht="19.5">
      <c r="A117" s="144"/>
      <c r="B117" s="43"/>
      <c r="C117" s="43"/>
      <c r="D117" s="26"/>
      <c r="E117" s="122"/>
      <c r="I117" s="120"/>
      <c r="J117" s="121"/>
      <c r="K117" s="121"/>
      <c r="L117" s="121"/>
      <c r="M117" s="121"/>
      <c r="N117" s="121"/>
    </row>
    <row r="118" spans="1:259" ht="19.5">
      <c r="A118" s="144" t="s">
        <v>182</v>
      </c>
      <c r="B118" s="43" t="s">
        <v>6</v>
      </c>
      <c r="C118" s="43">
        <v>1</v>
      </c>
      <c r="D118" s="26"/>
      <c r="E118" s="122">
        <f t="shared" ref="E118" si="32">C118*D118</f>
        <v>0</v>
      </c>
      <c r="I118" s="120"/>
      <c r="J118" s="121"/>
      <c r="K118" s="121"/>
      <c r="L118" s="121"/>
      <c r="M118" s="121"/>
      <c r="N118" s="121"/>
    </row>
    <row r="119" spans="1:259" ht="27" customHeight="1">
      <c r="A119" s="44"/>
      <c r="B119" s="43"/>
      <c r="C119" s="43"/>
      <c r="D119" s="26"/>
      <c r="E119" s="13"/>
      <c r="I119" s="120"/>
      <c r="J119" s="121"/>
      <c r="K119" s="121"/>
      <c r="L119" s="121"/>
      <c r="M119" s="121"/>
      <c r="N119" s="121"/>
    </row>
    <row r="120" spans="1:259" ht="25.5">
      <c r="A120" s="61" t="s">
        <v>128</v>
      </c>
      <c r="B120" s="43"/>
      <c r="C120" s="43"/>
      <c r="D120" s="26"/>
      <c r="E120" s="13"/>
      <c r="I120" s="121"/>
      <c r="J120" s="121"/>
      <c r="K120" s="121"/>
      <c r="L120" s="121"/>
      <c r="M120" s="121"/>
      <c r="N120" s="121"/>
    </row>
    <row r="121" spans="1:259" s="5" customFormat="1">
      <c r="A121" s="145" t="s">
        <v>120</v>
      </c>
      <c r="B121" s="43"/>
      <c r="C121" s="43"/>
      <c r="D121" s="26"/>
      <c r="E121" s="13"/>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c r="GM121" s="4"/>
      <c r="GN121" s="4"/>
      <c r="GO121" s="4"/>
      <c r="GP121" s="4"/>
      <c r="GQ121" s="4"/>
      <c r="GR121" s="4"/>
      <c r="GS121" s="4"/>
      <c r="GT121" s="4"/>
      <c r="GU121" s="4"/>
      <c r="GV121" s="4"/>
      <c r="GW121" s="4"/>
      <c r="GX121" s="4"/>
      <c r="GY121" s="4"/>
      <c r="GZ121" s="4"/>
      <c r="HA121" s="4"/>
      <c r="HB121" s="4"/>
      <c r="HC121" s="4"/>
      <c r="HD121" s="4"/>
      <c r="HE121" s="4"/>
      <c r="HF121" s="4"/>
      <c r="HG121" s="4"/>
      <c r="HH121" s="4"/>
      <c r="HI121" s="4"/>
      <c r="HJ121" s="4"/>
      <c r="HK121" s="4"/>
      <c r="HL121" s="4"/>
      <c r="HM121" s="4"/>
      <c r="HN121" s="4"/>
      <c r="HO121" s="4"/>
      <c r="HP121" s="4"/>
      <c r="HQ121" s="4"/>
      <c r="HR121" s="4"/>
      <c r="HS121" s="4"/>
      <c r="HT121" s="4"/>
      <c r="HU121" s="4"/>
      <c r="HV121" s="4"/>
      <c r="HW121" s="4"/>
      <c r="HX121" s="4"/>
      <c r="HY121" s="4"/>
      <c r="HZ121" s="4"/>
      <c r="IA121" s="4"/>
      <c r="IB121" s="4"/>
      <c r="IC121" s="4"/>
      <c r="ID121" s="4"/>
      <c r="IE121" s="4"/>
      <c r="IF121" s="4"/>
      <c r="IG121" s="4"/>
      <c r="IH121" s="4"/>
      <c r="II121" s="4"/>
      <c r="IJ121" s="4"/>
      <c r="IK121" s="4"/>
      <c r="IL121" s="4"/>
      <c r="IM121" s="4"/>
      <c r="IN121" s="4"/>
      <c r="IO121" s="4"/>
      <c r="IP121" s="4"/>
      <c r="IQ121" s="4"/>
      <c r="IR121" s="4"/>
      <c r="IS121" s="4"/>
      <c r="IT121" s="4"/>
      <c r="IU121" s="4"/>
      <c r="IV121" s="4"/>
      <c r="IW121" s="4"/>
      <c r="IX121" s="4"/>
      <c r="IY121" s="4"/>
    </row>
    <row r="122" spans="1:259">
      <c r="A122" s="44"/>
      <c r="B122" s="43"/>
      <c r="C122" s="43"/>
      <c r="D122" s="26"/>
      <c r="E122" s="13"/>
    </row>
    <row r="123" spans="1:259" ht="21.75" customHeight="1">
      <c r="A123" s="144" t="s">
        <v>121</v>
      </c>
      <c r="B123" s="43" t="s">
        <v>6</v>
      </c>
      <c r="C123" s="43">
        <v>1</v>
      </c>
      <c r="D123" s="26"/>
      <c r="E123" s="122">
        <f t="shared" ref="E123" si="33">C123*D123</f>
        <v>0</v>
      </c>
    </row>
    <row r="124" spans="1:259">
      <c r="A124" s="44"/>
      <c r="B124" s="43"/>
      <c r="C124" s="43"/>
      <c r="D124" s="26"/>
      <c r="E124" s="122"/>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c r="IG124" s="5"/>
      <c r="IH124" s="5"/>
      <c r="II124" s="5"/>
      <c r="IJ124" s="5"/>
      <c r="IK124" s="5"/>
      <c r="IL124" s="5"/>
      <c r="IM124" s="5"/>
      <c r="IN124" s="5"/>
      <c r="IO124" s="5"/>
      <c r="IP124" s="5"/>
      <c r="IQ124" s="5"/>
      <c r="IR124" s="5"/>
      <c r="IS124" s="5"/>
      <c r="IT124" s="5"/>
      <c r="IU124" s="5"/>
      <c r="IV124" s="5"/>
      <c r="IW124" s="5"/>
      <c r="IX124" s="5"/>
      <c r="IY124" s="5"/>
    </row>
    <row r="125" spans="1:259">
      <c r="A125" s="144" t="s">
        <v>134</v>
      </c>
      <c r="B125" s="43" t="s">
        <v>6</v>
      </c>
      <c r="C125" s="43">
        <v>1</v>
      </c>
      <c r="D125" s="26"/>
      <c r="E125" s="122">
        <f t="shared" ref="E125" si="34">C125*D125</f>
        <v>0</v>
      </c>
    </row>
    <row r="126" spans="1:259">
      <c r="A126" s="44"/>
      <c r="B126" s="43"/>
      <c r="C126" s="43"/>
      <c r="D126" s="26"/>
      <c r="E126" s="122"/>
    </row>
    <row r="127" spans="1:259">
      <c r="A127" s="144" t="s">
        <v>133</v>
      </c>
      <c r="B127" s="43" t="s">
        <v>6</v>
      </c>
      <c r="C127" s="43">
        <v>1</v>
      </c>
      <c r="D127" s="26"/>
      <c r="E127" s="122">
        <f t="shared" ref="E127" si="35">C127*D127</f>
        <v>0</v>
      </c>
    </row>
    <row r="128" spans="1:259">
      <c r="A128" s="144"/>
      <c r="B128" s="43"/>
      <c r="C128" s="43"/>
      <c r="D128" s="26"/>
      <c r="E128" s="122"/>
    </row>
    <row r="129" spans="1:259">
      <c r="A129" s="144" t="s">
        <v>135</v>
      </c>
      <c r="B129" s="43" t="s">
        <v>6</v>
      </c>
      <c r="C129" s="43">
        <v>1</v>
      </c>
      <c r="D129" s="26"/>
      <c r="E129" s="122">
        <f t="shared" ref="E129" si="36">C129*D129</f>
        <v>0</v>
      </c>
    </row>
    <row r="130" spans="1:259">
      <c r="A130" s="44"/>
      <c r="B130" s="43"/>
      <c r="C130" s="43"/>
      <c r="D130" s="26"/>
      <c r="E130" s="122"/>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c r="DT130" s="5"/>
      <c r="DU130" s="5"/>
      <c r="DV130" s="5"/>
      <c r="DW130" s="5"/>
      <c r="DX130" s="5"/>
      <c r="DY130" s="5"/>
      <c r="DZ130" s="5"/>
      <c r="EA130" s="5"/>
      <c r="EB130" s="5"/>
      <c r="EC130" s="5"/>
      <c r="ED130" s="5"/>
      <c r="EE130" s="5"/>
      <c r="EF130" s="5"/>
      <c r="EG130" s="5"/>
      <c r="EH130" s="5"/>
      <c r="EI130" s="5"/>
      <c r="EJ130" s="5"/>
      <c r="EK130" s="5"/>
      <c r="EL130" s="5"/>
      <c r="EM130" s="5"/>
      <c r="EN130" s="5"/>
      <c r="EO130" s="5"/>
      <c r="EP130" s="5"/>
      <c r="EQ130" s="5"/>
      <c r="ER130" s="5"/>
      <c r="ES130" s="5"/>
      <c r="ET130" s="5"/>
      <c r="EU130" s="5"/>
      <c r="EV130" s="5"/>
      <c r="EW130" s="5"/>
      <c r="EX130" s="5"/>
      <c r="EY130" s="5"/>
      <c r="EZ130" s="5"/>
      <c r="FA130" s="5"/>
      <c r="FB130" s="5"/>
      <c r="FC130" s="5"/>
      <c r="FD130" s="5"/>
      <c r="FE130" s="5"/>
      <c r="FF130" s="5"/>
      <c r="FG130" s="5"/>
      <c r="FH130" s="5"/>
      <c r="FI130" s="5"/>
      <c r="FJ130" s="5"/>
      <c r="FK130" s="5"/>
      <c r="FL130" s="5"/>
      <c r="FM130" s="5"/>
      <c r="FN130" s="5"/>
      <c r="FO130" s="5"/>
      <c r="FP130" s="5"/>
      <c r="FQ130" s="5"/>
      <c r="FR130" s="5"/>
      <c r="FS130" s="5"/>
      <c r="FT130" s="5"/>
      <c r="FU130" s="5"/>
      <c r="FV130" s="5"/>
      <c r="FW130" s="5"/>
      <c r="FX130" s="5"/>
      <c r="FY130" s="5"/>
      <c r="FZ130" s="5"/>
      <c r="GA130" s="5"/>
      <c r="GB130" s="5"/>
      <c r="GC130" s="5"/>
      <c r="GD130" s="5"/>
      <c r="GE130" s="5"/>
      <c r="GF130" s="5"/>
      <c r="GG130" s="5"/>
      <c r="GH130" s="5"/>
      <c r="GI130" s="5"/>
      <c r="GJ130" s="5"/>
      <c r="GK130" s="5"/>
      <c r="GL130" s="5"/>
      <c r="GM130" s="5"/>
      <c r="GN130" s="5"/>
      <c r="GO130" s="5"/>
      <c r="GP130" s="5"/>
      <c r="GQ130" s="5"/>
      <c r="GR130" s="5"/>
      <c r="GS130" s="5"/>
      <c r="GT130" s="5"/>
      <c r="GU130" s="5"/>
      <c r="GV130" s="5"/>
      <c r="GW130" s="5"/>
      <c r="GX130" s="5"/>
      <c r="GY130" s="5"/>
      <c r="GZ130" s="5"/>
      <c r="HA130" s="5"/>
      <c r="HB130" s="5"/>
      <c r="HC130" s="5"/>
      <c r="HD130" s="5"/>
      <c r="HE130" s="5"/>
      <c r="HF130" s="5"/>
      <c r="HG130" s="5"/>
      <c r="HH130" s="5"/>
      <c r="HI130" s="5"/>
      <c r="HJ130" s="5"/>
      <c r="HK130" s="5"/>
      <c r="HL130" s="5"/>
      <c r="HM130" s="5"/>
      <c r="HN130" s="5"/>
      <c r="HO130" s="5"/>
      <c r="HP130" s="5"/>
      <c r="HQ130" s="5"/>
      <c r="HR130" s="5"/>
      <c r="HS130" s="5"/>
      <c r="HT130" s="5"/>
      <c r="HU130" s="5"/>
      <c r="HV130" s="5"/>
      <c r="HW130" s="5"/>
      <c r="HX130" s="5"/>
      <c r="HY130" s="5"/>
      <c r="HZ130" s="5"/>
      <c r="IA130" s="5"/>
      <c r="IB130" s="5"/>
      <c r="IC130" s="5"/>
      <c r="ID130" s="5"/>
      <c r="IE130" s="5"/>
      <c r="IF130" s="5"/>
      <c r="IG130" s="5"/>
      <c r="IH130" s="5"/>
      <c r="II130" s="5"/>
      <c r="IJ130" s="5"/>
      <c r="IK130" s="5"/>
      <c r="IL130" s="5"/>
      <c r="IM130" s="5"/>
      <c r="IN130" s="5"/>
      <c r="IO130" s="5"/>
      <c r="IP130" s="5"/>
      <c r="IQ130" s="5"/>
      <c r="IR130" s="5"/>
      <c r="IS130" s="5"/>
      <c r="IT130" s="5"/>
      <c r="IU130" s="5"/>
      <c r="IV130" s="5"/>
      <c r="IW130" s="5"/>
      <c r="IX130" s="5"/>
      <c r="IY130" s="5"/>
    </row>
    <row r="131" spans="1:259">
      <c r="A131" s="144" t="s">
        <v>136</v>
      </c>
      <c r="B131" s="43" t="s">
        <v>6</v>
      </c>
      <c r="C131" s="43">
        <v>1</v>
      </c>
      <c r="D131" s="26"/>
      <c r="E131" s="122">
        <f t="shared" ref="E131" si="37">C131*D131</f>
        <v>0</v>
      </c>
    </row>
    <row r="132" spans="1:259">
      <c r="A132" s="144"/>
      <c r="B132" s="43"/>
      <c r="C132" s="43"/>
      <c r="D132" s="26"/>
      <c r="E132" s="122"/>
    </row>
    <row r="133" spans="1:259">
      <c r="A133" s="144" t="s">
        <v>181</v>
      </c>
      <c r="B133" s="43" t="s">
        <v>6</v>
      </c>
      <c r="C133" s="43">
        <v>1</v>
      </c>
      <c r="D133" s="26"/>
      <c r="E133" s="122">
        <f t="shared" ref="E133" si="38">C133*D133</f>
        <v>0</v>
      </c>
    </row>
    <row r="134" spans="1:259">
      <c r="A134" s="44"/>
      <c r="B134" s="43"/>
      <c r="C134" s="43"/>
      <c r="D134" s="26"/>
      <c r="E134" s="13"/>
    </row>
    <row r="135" spans="1:259" ht="25.5">
      <c r="A135" s="61" t="s">
        <v>129</v>
      </c>
      <c r="B135" s="43"/>
      <c r="C135" s="43"/>
      <c r="D135" s="26"/>
      <c r="E135" s="13"/>
    </row>
    <row r="136" spans="1:259">
      <c r="A136" s="145" t="s">
        <v>120</v>
      </c>
      <c r="B136" s="43"/>
      <c r="C136" s="43"/>
      <c r="D136" s="26"/>
      <c r="E136" s="13"/>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c r="GI136" s="5"/>
      <c r="GJ136" s="5"/>
      <c r="GK136" s="5"/>
      <c r="GL136" s="5"/>
      <c r="GM136" s="5"/>
      <c r="GN136" s="5"/>
      <c r="GO136" s="5"/>
      <c r="GP136" s="5"/>
      <c r="GQ136" s="5"/>
      <c r="GR136" s="5"/>
      <c r="GS136" s="5"/>
      <c r="GT136" s="5"/>
      <c r="GU136" s="5"/>
      <c r="GV136" s="5"/>
      <c r="GW136" s="5"/>
      <c r="GX136" s="5"/>
      <c r="GY136" s="5"/>
      <c r="GZ136" s="5"/>
      <c r="HA136" s="5"/>
      <c r="HB136" s="5"/>
      <c r="HC136" s="5"/>
      <c r="HD136" s="5"/>
      <c r="HE136" s="5"/>
      <c r="HF136" s="5"/>
      <c r="HG136" s="5"/>
      <c r="HH136" s="5"/>
      <c r="HI136" s="5"/>
      <c r="HJ136" s="5"/>
      <c r="HK136" s="5"/>
      <c r="HL136" s="5"/>
      <c r="HM136" s="5"/>
      <c r="HN136" s="5"/>
      <c r="HO136" s="5"/>
      <c r="HP136" s="5"/>
      <c r="HQ136" s="5"/>
      <c r="HR136" s="5"/>
      <c r="HS136" s="5"/>
      <c r="HT136" s="5"/>
      <c r="HU136" s="5"/>
      <c r="HV136" s="5"/>
      <c r="HW136" s="5"/>
      <c r="HX136" s="5"/>
      <c r="HY136" s="5"/>
      <c r="HZ136" s="5"/>
      <c r="IA136" s="5"/>
      <c r="IB136" s="5"/>
      <c r="IC136" s="5"/>
      <c r="ID136" s="5"/>
      <c r="IE136" s="5"/>
      <c r="IF136" s="5"/>
      <c r="IG136" s="5"/>
      <c r="IH136" s="5"/>
      <c r="II136" s="5"/>
      <c r="IJ136" s="5"/>
      <c r="IK136" s="5"/>
      <c r="IL136" s="5"/>
      <c r="IM136" s="5"/>
      <c r="IN136" s="5"/>
      <c r="IO136" s="5"/>
      <c r="IP136" s="5"/>
      <c r="IQ136" s="5"/>
      <c r="IR136" s="5"/>
      <c r="IS136" s="5"/>
      <c r="IT136" s="5"/>
      <c r="IU136" s="5"/>
      <c r="IV136" s="5"/>
      <c r="IW136" s="5"/>
      <c r="IX136" s="5"/>
      <c r="IY136" s="5"/>
    </row>
    <row r="137" spans="1:259">
      <c r="A137" s="44"/>
      <c r="B137" s="43"/>
      <c r="C137" s="43"/>
      <c r="D137" s="26"/>
      <c r="E137" s="13"/>
    </row>
    <row r="138" spans="1:259">
      <c r="A138" s="144" t="s">
        <v>121</v>
      </c>
      <c r="B138" s="43" t="s">
        <v>6</v>
      </c>
      <c r="C138" s="43">
        <v>1</v>
      </c>
      <c r="D138" s="26"/>
      <c r="E138" s="122">
        <f t="shared" ref="E138" si="39">C138*D138</f>
        <v>0</v>
      </c>
    </row>
    <row r="139" spans="1:259">
      <c r="A139" s="44"/>
      <c r="B139" s="43"/>
      <c r="C139" s="43"/>
      <c r="D139" s="26"/>
      <c r="E139" s="122"/>
    </row>
    <row r="140" spans="1:259">
      <c r="A140" s="144" t="s">
        <v>134</v>
      </c>
      <c r="B140" s="43" t="s">
        <v>6</v>
      </c>
      <c r="C140" s="43">
        <v>1</v>
      </c>
      <c r="D140" s="26"/>
      <c r="E140" s="122">
        <f t="shared" ref="E140" si="40">C140*D140</f>
        <v>0</v>
      </c>
    </row>
    <row r="141" spans="1:259">
      <c r="A141" s="44"/>
      <c r="B141" s="43"/>
      <c r="C141" s="43"/>
      <c r="D141" s="26"/>
      <c r="E141" s="122"/>
    </row>
    <row r="142" spans="1:259">
      <c r="A142" s="144" t="s">
        <v>133</v>
      </c>
      <c r="B142" s="43" t="s">
        <v>6</v>
      </c>
      <c r="C142" s="43">
        <v>1</v>
      </c>
      <c r="D142" s="26"/>
      <c r="E142" s="122">
        <f t="shared" ref="E142" si="41">C142*D142</f>
        <v>0</v>
      </c>
    </row>
    <row r="143" spans="1:259">
      <c r="A143" s="144"/>
      <c r="B143" s="43"/>
      <c r="C143" s="43"/>
      <c r="D143" s="26"/>
      <c r="E143" s="122"/>
    </row>
    <row r="144" spans="1:259">
      <c r="A144" s="144" t="s">
        <v>135</v>
      </c>
      <c r="B144" s="43" t="s">
        <v>6</v>
      </c>
      <c r="C144" s="43">
        <v>1</v>
      </c>
      <c r="D144" s="26"/>
      <c r="E144" s="122">
        <f t="shared" ref="E144" si="42">C144*D144</f>
        <v>0</v>
      </c>
    </row>
    <row r="145" spans="1:5">
      <c r="A145" s="44"/>
      <c r="B145" s="43"/>
      <c r="C145" s="43"/>
      <c r="D145" s="26"/>
      <c r="E145" s="122"/>
    </row>
    <row r="146" spans="1:5">
      <c r="A146" s="144" t="s">
        <v>136</v>
      </c>
      <c r="B146" s="43" t="s">
        <v>6</v>
      </c>
      <c r="C146" s="43">
        <v>1</v>
      </c>
      <c r="D146" s="26"/>
      <c r="E146" s="122">
        <f t="shared" ref="E146" si="43">C146*D146</f>
        <v>0</v>
      </c>
    </row>
    <row r="147" spans="1:5">
      <c r="A147" s="144"/>
      <c r="B147" s="43"/>
      <c r="C147" s="43"/>
      <c r="D147" s="26"/>
      <c r="E147" s="122"/>
    </row>
    <row r="148" spans="1:5">
      <c r="A148" s="144" t="s">
        <v>180</v>
      </c>
      <c r="B148" s="43" t="s">
        <v>6</v>
      </c>
      <c r="C148" s="43">
        <v>1</v>
      </c>
      <c r="D148" s="26"/>
      <c r="E148" s="122">
        <f t="shared" ref="E148" si="44">C148*D148</f>
        <v>0</v>
      </c>
    </row>
    <row r="149" spans="1:5">
      <c r="A149" s="44"/>
      <c r="B149" s="43"/>
      <c r="C149" s="43"/>
      <c r="D149" s="26"/>
      <c r="E149" s="13"/>
    </row>
    <row r="150" spans="1:5" ht="25.5">
      <c r="A150" s="61" t="s">
        <v>130</v>
      </c>
      <c r="B150" s="43"/>
      <c r="C150" s="43"/>
      <c r="D150" s="26"/>
      <c r="E150" s="13"/>
    </row>
    <row r="151" spans="1:5">
      <c r="A151" s="145" t="s">
        <v>120</v>
      </c>
      <c r="B151" s="43"/>
      <c r="C151" s="43"/>
      <c r="D151" s="26"/>
      <c r="E151" s="13"/>
    </row>
    <row r="152" spans="1:5">
      <c r="A152" s="44"/>
      <c r="B152" s="43"/>
      <c r="C152" s="43"/>
      <c r="D152" s="26"/>
      <c r="E152" s="13"/>
    </row>
    <row r="153" spans="1:5">
      <c r="A153" s="144" t="s">
        <v>121</v>
      </c>
      <c r="B153" s="43" t="s">
        <v>6</v>
      </c>
      <c r="C153" s="43">
        <v>1</v>
      </c>
      <c r="D153" s="26"/>
      <c r="E153" s="122">
        <f t="shared" ref="E153" si="45">C153*D153</f>
        <v>0</v>
      </c>
    </row>
    <row r="154" spans="1:5">
      <c r="A154" s="44"/>
      <c r="B154" s="43"/>
      <c r="C154" s="43"/>
      <c r="D154" s="26"/>
      <c r="E154" s="122"/>
    </row>
    <row r="155" spans="1:5">
      <c r="A155" s="144" t="s">
        <v>134</v>
      </c>
      <c r="B155" s="43" t="s">
        <v>6</v>
      </c>
      <c r="C155" s="43">
        <v>1</v>
      </c>
      <c r="D155" s="26"/>
      <c r="E155" s="122">
        <f t="shared" ref="E155" si="46">C155*D155</f>
        <v>0</v>
      </c>
    </row>
    <row r="156" spans="1:5">
      <c r="A156" s="44"/>
      <c r="B156" s="43"/>
      <c r="C156" s="43"/>
      <c r="D156" s="26"/>
      <c r="E156" s="122"/>
    </row>
    <row r="157" spans="1:5">
      <c r="A157" s="144" t="s">
        <v>133</v>
      </c>
      <c r="B157" s="43" t="s">
        <v>6</v>
      </c>
      <c r="C157" s="43">
        <v>1</v>
      </c>
      <c r="D157" s="26"/>
      <c r="E157" s="122">
        <f t="shared" ref="E157" si="47">C157*D157</f>
        <v>0</v>
      </c>
    </row>
    <row r="158" spans="1:5">
      <c r="A158" s="144"/>
      <c r="B158" s="43"/>
      <c r="C158" s="43"/>
      <c r="D158" s="26"/>
      <c r="E158" s="122"/>
    </row>
    <row r="159" spans="1:5">
      <c r="A159" s="144" t="s">
        <v>135</v>
      </c>
      <c r="B159" s="43" t="s">
        <v>6</v>
      </c>
      <c r="C159" s="43">
        <v>1</v>
      </c>
      <c r="D159" s="26"/>
      <c r="E159" s="122">
        <f t="shared" ref="E159" si="48">C159*D159</f>
        <v>0</v>
      </c>
    </row>
    <row r="160" spans="1:5">
      <c r="A160" s="44"/>
      <c r="B160" s="43"/>
      <c r="C160" s="43"/>
      <c r="D160" s="26"/>
      <c r="E160" s="122"/>
    </row>
    <row r="161" spans="1:5">
      <c r="A161" s="144" t="s">
        <v>136</v>
      </c>
      <c r="B161" s="43" t="s">
        <v>6</v>
      </c>
      <c r="C161" s="43">
        <v>1</v>
      </c>
      <c r="D161" s="26"/>
      <c r="E161" s="122">
        <f t="shared" ref="E161" si="49">C161*D161</f>
        <v>0</v>
      </c>
    </row>
    <row r="162" spans="1:5">
      <c r="A162" s="144"/>
      <c r="B162" s="43"/>
      <c r="C162" s="43"/>
      <c r="D162" s="26"/>
      <c r="E162" s="122"/>
    </row>
    <row r="163" spans="1:5">
      <c r="A163" s="144" t="s">
        <v>179</v>
      </c>
      <c r="B163" s="43" t="s">
        <v>6</v>
      </c>
      <c r="C163" s="43">
        <v>1</v>
      </c>
      <c r="D163" s="26"/>
      <c r="E163" s="122">
        <f t="shared" ref="E163" si="50">C163*D163</f>
        <v>0</v>
      </c>
    </row>
    <row r="164" spans="1:5">
      <c r="A164" s="44"/>
      <c r="B164" s="43"/>
      <c r="C164" s="43"/>
      <c r="D164" s="26"/>
      <c r="E164" s="13"/>
    </row>
    <row r="165" spans="1:5" ht="25.5">
      <c r="A165" s="61" t="s">
        <v>131</v>
      </c>
      <c r="B165" s="43"/>
      <c r="C165" s="43"/>
      <c r="D165" s="26"/>
      <c r="E165" s="13"/>
    </row>
    <row r="166" spans="1:5">
      <c r="A166" s="145" t="s">
        <v>120</v>
      </c>
      <c r="B166" s="43"/>
      <c r="C166" s="43"/>
      <c r="D166" s="26"/>
      <c r="E166" s="13"/>
    </row>
    <row r="167" spans="1:5">
      <c r="A167" s="44"/>
      <c r="B167" s="43"/>
      <c r="C167" s="43"/>
      <c r="D167" s="26"/>
      <c r="E167" s="13"/>
    </row>
    <row r="168" spans="1:5">
      <c r="A168" s="144" t="s">
        <v>121</v>
      </c>
      <c r="B168" s="43" t="s">
        <v>6</v>
      </c>
      <c r="C168" s="43">
        <v>1</v>
      </c>
      <c r="D168" s="26"/>
      <c r="E168" s="122">
        <f t="shared" ref="E168" si="51">C168*D168</f>
        <v>0</v>
      </c>
    </row>
    <row r="169" spans="1:5">
      <c r="A169" s="44"/>
      <c r="B169" s="43"/>
      <c r="C169" s="43"/>
      <c r="D169" s="26"/>
      <c r="E169" s="122"/>
    </row>
    <row r="170" spans="1:5">
      <c r="A170" s="144" t="s">
        <v>134</v>
      </c>
      <c r="B170" s="43" t="s">
        <v>6</v>
      </c>
      <c r="C170" s="43">
        <v>1</v>
      </c>
      <c r="D170" s="26"/>
      <c r="E170" s="122">
        <f t="shared" ref="E170" si="52">C170*D170</f>
        <v>0</v>
      </c>
    </row>
    <row r="171" spans="1:5">
      <c r="A171" s="44"/>
      <c r="B171" s="43"/>
      <c r="C171" s="43"/>
      <c r="D171" s="26"/>
      <c r="E171" s="122"/>
    </row>
    <row r="172" spans="1:5">
      <c r="A172" s="144" t="s">
        <v>133</v>
      </c>
      <c r="B172" s="43" t="s">
        <v>6</v>
      </c>
      <c r="C172" s="43">
        <v>1</v>
      </c>
      <c r="D172" s="26"/>
      <c r="E172" s="122">
        <f t="shared" ref="E172" si="53">C172*D172</f>
        <v>0</v>
      </c>
    </row>
    <row r="173" spans="1:5">
      <c r="A173" s="144"/>
      <c r="B173" s="43"/>
      <c r="C173" s="43"/>
      <c r="D173" s="26"/>
      <c r="E173" s="122"/>
    </row>
    <row r="174" spans="1:5">
      <c r="A174" s="144" t="s">
        <v>135</v>
      </c>
      <c r="B174" s="43" t="s">
        <v>6</v>
      </c>
      <c r="C174" s="43">
        <v>1</v>
      </c>
      <c r="D174" s="26"/>
      <c r="E174" s="122">
        <f t="shared" ref="E174" si="54">C174*D174</f>
        <v>0</v>
      </c>
    </row>
    <row r="175" spans="1:5">
      <c r="A175" s="44"/>
      <c r="B175" s="43"/>
      <c r="C175" s="43"/>
      <c r="D175" s="26"/>
      <c r="E175" s="122"/>
    </row>
    <row r="176" spans="1:5">
      <c r="A176" s="144" t="s">
        <v>136</v>
      </c>
      <c r="B176" s="43" t="s">
        <v>6</v>
      </c>
      <c r="C176" s="43">
        <v>1</v>
      </c>
      <c r="D176" s="26"/>
      <c r="E176" s="122">
        <f t="shared" ref="E176" si="55">C176*D176</f>
        <v>0</v>
      </c>
    </row>
    <row r="177" spans="1:5">
      <c r="A177" s="144"/>
      <c r="B177" s="43"/>
      <c r="C177" s="43"/>
      <c r="D177" s="26"/>
      <c r="E177" s="122"/>
    </row>
    <row r="178" spans="1:5">
      <c r="A178" s="144" t="s">
        <v>178</v>
      </c>
      <c r="B178" s="43" t="s">
        <v>6</v>
      </c>
      <c r="C178" s="43">
        <v>1</v>
      </c>
      <c r="D178" s="26"/>
      <c r="E178" s="122">
        <f t="shared" ref="E178" si="56">C178*D178</f>
        <v>0</v>
      </c>
    </row>
    <row r="179" spans="1:5">
      <c r="A179" s="44"/>
      <c r="B179" s="43"/>
      <c r="C179" s="43"/>
      <c r="D179" s="26"/>
      <c r="E179" s="13"/>
    </row>
    <row r="180" spans="1:5" ht="25.5">
      <c r="A180" s="61" t="s">
        <v>132</v>
      </c>
      <c r="B180" s="43"/>
      <c r="C180" s="43"/>
      <c r="D180" s="26"/>
      <c r="E180" s="13"/>
    </row>
    <row r="181" spans="1:5">
      <c r="A181" s="145" t="s">
        <v>120</v>
      </c>
      <c r="B181" s="43"/>
      <c r="C181" s="43"/>
      <c r="D181" s="26"/>
      <c r="E181" s="13"/>
    </row>
    <row r="182" spans="1:5">
      <c r="A182" s="44"/>
      <c r="B182" s="43"/>
      <c r="C182" s="43"/>
      <c r="D182" s="26"/>
      <c r="E182" s="13"/>
    </row>
    <row r="183" spans="1:5">
      <c r="A183" s="144" t="s">
        <v>121</v>
      </c>
      <c r="B183" s="43" t="s">
        <v>6</v>
      </c>
      <c r="C183" s="43">
        <v>1</v>
      </c>
      <c r="D183" s="26"/>
      <c r="E183" s="122">
        <f t="shared" ref="E183" si="57">C183*D183</f>
        <v>0</v>
      </c>
    </row>
    <row r="184" spans="1:5">
      <c r="A184" s="44"/>
      <c r="B184" s="43"/>
      <c r="C184" s="43"/>
      <c r="D184" s="26"/>
      <c r="E184" s="122"/>
    </row>
    <row r="185" spans="1:5">
      <c r="A185" s="144" t="s">
        <v>134</v>
      </c>
      <c r="B185" s="43" t="s">
        <v>6</v>
      </c>
      <c r="C185" s="43">
        <v>1</v>
      </c>
      <c r="D185" s="26"/>
      <c r="E185" s="122">
        <f t="shared" ref="E185" si="58">C185*D185</f>
        <v>0</v>
      </c>
    </row>
    <row r="186" spans="1:5">
      <c r="A186" s="44"/>
      <c r="B186" s="43"/>
      <c r="C186" s="43"/>
      <c r="D186" s="26"/>
      <c r="E186" s="122"/>
    </row>
    <row r="187" spans="1:5">
      <c r="A187" s="144" t="s">
        <v>133</v>
      </c>
      <c r="B187" s="43" t="s">
        <v>6</v>
      </c>
      <c r="C187" s="43">
        <v>1</v>
      </c>
      <c r="D187" s="26"/>
      <c r="E187" s="122">
        <f t="shared" ref="E187" si="59">C187*D187</f>
        <v>0</v>
      </c>
    </row>
    <row r="188" spans="1:5">
      <c r="A188" s="144"/>
      <c r="B188" s="43"/>
      <c r="C188" s="43"/>
      <c r="D188" s="26"/>
      <c r="E188" s="122"/>
    </row>
    <row r="189" spans="1:5">
      <c r="A189" s="144" t="s">
        <v>135</v>
      </c>
      <c r="B189" s="43" t="s">
        <v>6</v>
      </c>
      <c r="C189" s="43">
        <v>1</v>
      </c>
      <c r="D189" s="26"/>
      <c r="E189" s="122">
        <f t="shared" ref="E189" si="60">C189*D189</f>
        <v>0</v>
      </c>
    </row>
    <row r="190" spans="1:5">
      <c r="A190" s="44"/>
      <c r="B190" s="43"/>
      <c r="C190" s="43"/>
      <c r="D190" s="26"/>
      <c r="E190" s="122"/>
    </row>
    <row r="191" spans="1:5">
      <c r="A191" s="144" t="s">
        <v>136</v>
      </c>
      <c r="B191" s="43" t="s">
        <v>6</v>
      </c>
      <c r="C191" s="43">
        <v>1</v>
      </c>
      <c r="D191" s="26"/>
      <c r="E191" s="122">
        <f t="shared" ref="E191" si="61">C191*D191</f>
        <v>0</v>
      </c>
    </row>
    <row r="192" spans="1:5">
      <c r="A192" s="144"/>
      <c r="B192" s="43"/>
      <c r="C192" s="43"/>
      <c r="D192" s="26"/>
      <c r="E192" s="122"/>
    </row>
    <row r="193" spans="1:5">
      <c r="A193" s="144" t="s">
        <v>177</v>
      </c>
      <c r="B193" s="43" t="s">
        <v>6</v>
      </c>
      <c r="C193" s="43">
        <v>1</v>
      </c>
      <c r="D193" s="26"/>
      <c r="E193" s="122">
        <f t="shared" ref="E193" si="62">C193*D193</f>
        <v>0</v>
      </c>
    </row>
    <row r="194" spans="1:5">
      <c r="A194" s="44"/>
      <c r="B194" s="43"/>
      <c r="C194" s="43"/>
      <c r="D194" s="26"/>
      <c r="E194" s="13"/>
    </row>
    <row r="195" spans="1:5">
      <c r="A195" s="44"/>
      <c r="B195" s="43"/>
      <c r="C195" s="43"/>
      <c r="D195" s="26"/>
      <c r="E195" s="13"/>
    </row>
    <row r="196" spans="1:5" ht="51">
      <c r="A196" s="61" t="s">
        <v>172</v>
      </c>
      <c r="B196" s="43"/>
      <c r="C196" s="43"/>
      <c r="D196" s="26"/>
      <c r="E196" s="13"/>
    </row>
    <row r="197" spans="1:5">
      <c r="A197" s="44" t="s">
        <v>161</v>
      </c>
      <c r="B197" s="43" t="s">
        <v>6</v>
      </c>
      <c r="C197" s="43">
        <v>1</v>
      </c>
      <c r="D197" s="26"/>
      <c r="E197" s="122">
        <f t="shared" ref="E197" si="63">C197*D197</f>
        <v>0</v>
      </c>
    </row>
    <row r="198" spans="1:5">
      <c r="A198" s="44" t="s">
        <v>162</v>
      </c>
      <c r="B198" s="43" t="s">
        <v>6</v>
      </c>
      <c r="C198" s="43">
        <v>1</v>
      </c>
      <c r="D198" s="26"/>
      <c r="E198" s="122">
        <f t="shared" ref="E198:E202" si="64">C198*D198</f>
        <v>0</v>
      </c>
    </row>
    <row r="199" spans="1:5">
      <c r="A199" s="44" t="s">
        <v>163</v>
      </c>
      <c r="B199" s="43" t="s">
        <v>6</v>
      </c>
      <c r="C199" s="43">
        <v>1</v>
      </c>
      <c r="D199" s="26"/>
      <c r="E199" s="122">
        <f t="shared" si="64"/>
        <v>0</v>
      </c>
    </row>
    <row r="200" spans="1:5">
      <c r="A200" s="44" t="s">
        <v>164</v>
      </c>
      <c r="B200" s="43" t="s">
        <v>6</v>
      </c>
      <c r="C200" s="43">
        <v>1</v>
      </c>
      <c r="D200" s="26"/>
      <c r="E200" s="122">
        <f t="shared" si="64"/>
        <v>0</v>
      </c>
    </row>
    <row r="201" spans="1:5">
      <c r="A201" s="44" t="s">
        <v>165</v>
      </c>
      <c r="B201" s="43" t="s">
        <v>6</v>
      </c>
      <c r="C201" s="43">
        <v>1</v>
      </c>
      <c r="D201" s="26"/>
      <c r="E201" s="122">
        <f t="shared" si="64"/>
        <v>0</v>
      </c>
    </row>
    <row r="202" spans="1:5">
      <c r="A202" s="44" t="s">
        <v>166</v>
      </c>
      <c r="B202" s="43" t="s">
        <v>6</v>
      </c>
      <c r="C202" s="43">
        <v>1</v>
      </c>
      <c r="D202" s="26"/>
      <c r="E202" s="122">
        <f t="shared" si="64"/>
        <v>0</v>
      </c>
    </row>
    <row r="203" spans="1:5">
      <c r="A203" s="44" t="s">
        <v>167</v>
      </c>
      <c r="B203" s="43" t="s">
        <v>6</v>
      </c>
      <c r="C203" s="43">
        <v>1</v>
      </c>
      <c r="D203" s="26"/>
      <c r="E203" s="122">
        <f t="shared" ref="E203:E207" si="65">C203*D203</f>
        <v>0</v>
      </c>
    </row>
    <row r="204" spans="1:5">
      <c r="A204" s="44" t="s">
        <v>168</v>
      </c>
      <c r="B204" s="43" t="s">
        <v>6</v>
      </c>
      <c r="C204" s="43">
        <v>1</v>
      </c>
      <c r="D204" s="26"/>
      <c r="E204" s="122">
        <f t="shared" si="65"/>
        <v>0</v>
      </c>
    </row>
    <row r="205" spans="1:5">
      <c r="A205" s="44" t="s">
        <v>169</v>
      </c>
      <c r="B205" s="43" t="s">
        <v>6</v>
      </c>
      <c r="C205" s="43">
        <v>1</v>
      </c>
      <c r="D205" s="26"/>
      <c r="E205" s="122">
        <f t="shared" si="65"/>
        <v>0</v>
      </c>
    </row>
    <row r="206" spans="1:5">
      <c r="A206" s="44" t="s">
        <v>170</v>
      </c>
      <c r="B206" s="43" t="s">
        <v>6</v>
      </c>
      <c r="C206" s="43">
        <v>1</v>
      </c>
      <c r="D206" s="26"/>
      <c r="E206" s="122">
        <f t="shared" si="65"/>
        <v>0</v>
      </c>
    </row>
    <row r="207" spans="1:5">
      <c r="A207" s="44" t="s">
        <v>171</v>
      </c>
      <c r="B207" s="43" t="s">
        <v>6</v>
      </c>
      <c r="C207" s="43">
        <v>1</v>
      </c>
      <c r="D207" s="26"/>
      <c r="E207" s="122">
        <f t="shared" si="65"/>
        <v>0</v>
      </c>
    </row>
    <row r="208" spans="1:5">
      <c r="A208" s="44"/>
      <c r="B208" s="43"/>
      <c r="C208" s="43"/>
      <c r="D208" s="26"/>
      <c r="E208" s="122"/>
    </row>
    <row r="209" spans="1:5" ht="63.75">
      <c r="A209" s="61" t="s">
        <v>174</v>
      </c>
      <c r="B209" s="43"/>
      <c r="C209" s="43"/>
      <c r="D209" s="26"/>
      <c r="E209" s="122"/>
    </row>
    <row r="210" spans="1:5">
      <c r="A210" s="44" t="s">
        <v>150</v>
      </c>
      <c r="B210" s="43" t="s">
        <v>6</v>
      </c>
      <c r="C210" s="43">
        <v>1</v>
      </c>
      <c r="D210" s="26"/>
      <c r="E210" s="122">
        <f t="shared" ref="E210" si="66">C210*D210</f>
        <v>0</v>
      </c>
    </row>
    <row r="211" spans="1:5">
      <c r="A211" s="44" t="s">
        <v>151</v>
      </c>
      <c r="B211" s="43" t="s">
        <v>6</v>
      </c>
      <c r="C211" s="43">
        <v>1</v>
      </c>
      <c r="D211" s="26"/>
      <c r="E211" s="122">
        <f t="shared" ref="E211:E220" si="67">C211*D211</f>
        <v>0</v>
      </c>
    </row>
    <row r="212" spans="1:5">
      <c r="A212" s="44" t="s">
        <v>152</v>
      </c>
      <c r="B212" s="43" t="s">
        <v>6</v>
      </c>
      <c r="C212" s="43">
        <v>1</v>
      </c>
      <c r="D212" s="26"/>
      <c r="E212" s="122">
        <f t="shared" si="67"/>
        <v>0</v>
      </c>
    </row>
    <row r="213" spans="1:5">
      <c r="A213" s="44" t="s">
        <v>153</v>
      </c>
      <c r="B213" s="43" t="s">
        <v>6</v>
      </c>
      <c r="C213" s="43">
        <v>1</v>
      </c>
      <c r="D213" s="26"/>
      <c r="E213" s="122">
        <f t="shared" si="67"/>
        <v>0</v>
      </c>
    </row>
    <row r="214" spans="1:5">
      <c r="A214" s="44" t="s">
        <v>154</v>
      </c>
      <c r="B214" s="43" t="s">
        <v>6</v>
      </c>
      <c r="C214" s="43">
        <v>1</v>
      </c>
      <c r="D214" s="26"/>
      <c r="E214" s="122">
        <f t="shared" si="67"/>
        <v>0</v>
      </c>
    </row>
    <row r="215" spans="1:5">
      <c r="A215" s="44" t="s">
        <v>155</v>
      </c>
      <c r="B215" s="43" t="s">
        <v>6</v>
      </c>
      <c r="C215" s="43">
        <v>1</v>
      </c>
      <c r="D215" s="26"/>
      <c r="E215" s="122">
        <f t="shared" si="67"/>
        <v>0</v>
      </c>
    </row>
    <row r="216" spans="1:5">
      <c r="A216" s="44" t="s">
        <v>156</v>
      </c>
      <c r="B216" s="43" t="s">
        <v>6</v>
      </c>
      <c r="C216" s="43">
        <v>1</v>
      </c>
      <c r="D216" s="26"/>
      <c r="E216" s="122">
        <f t="shared" si="67"/>
        <v>0</v>
      </c>
    </row>
    <row r="217" spans="1:5">
      <c r="A217" s="44" t="s">
        <v>157</v>
      </c>
      <c r="B217" s="43" t="s">
        <v>6</v>
      </c>
      <c r="C217" s="43">
        <v>1</v>
      </c>
      <c r="D217" s="26"/>
      <c r="E217" s="122">
        <f t="shared" si="67"/>
        <v>0</v>
      </c>
    </row>
    <row r="218" spans="1:5">
      <c r="A218" s="44" t="s">
        <v>158</v>
      </c>
      <c r="B218" s="43" t="s">
        <v>6</v>
      </c>
      <c r="C218" s="43">
        <v>1</v>
      </c>
      <c r="D218" s="26"/>
      <c r="E218" s="122">
        <f t="shared" si="67"/>
        <v>0</v>
      </c>
    </row>
    <row r="219" spans="1:5">
      <c r="A219" s="44" t="s">
        <v>159</v>
      </c>
      <c r="B219" s="43" t="s">
        <v>6</v>
      </c>
      <c r="C219" s="43">
        <v>1</v>
      </c>
      <c r="D219" s="26"/>
      <c r="E219" s="122">
        <f t="shared" si="67"/>
        <v>0</v>
      </c>
    </row>
    <row r="220" spans="1:5">
      <c r="A220" s="44" t="s">
        <v>160</v>
      </c>
      <c r="B220" s="43" t="s">
        <v>6</v>
      </c>
      <c r="C220" s="43">
        <v>1</v>
      </c>
      <c r="D220" s="26"/>
      <c r="E220" s="122">
        <f t="shared" si="67"/>
        <v>0</v>
      </c>
    </row>
    <row r="221" spans="1:5">
      <c r="A221" s="44"/>
      <c r="B221" s="43"/>
      <c r="C221" s="43"/>
      <c r="D221" s="26"/>
      <c r="E221" s="122"/>
    </row>
    <row r="222" spans="1:5">
      <c r="A222" s="145" t="s">
        <v>112</v>
      </c>
      <c r="B222" s="43"/>
      <c r="C222" s="43"/>
      <c r="D222" s="26"/>
      <c r="E222" s="122"/>
    </row>
    <row r="223" spans="1:5">
      <c r="A223" s="44" t="s">
        <v>187</v>
      </c>
      <c r="B223" s="43" t="s">
        <v>6</v>
      </c>
      <c r="C223" s="43">
        <v>1</v>
      </c>
      <c r="D223" s="26"/>
      <c r="E223" s="122">
        <f t="shared" ref="E223:E225" si="68">C223*D223</f>
        <v>0</v>
      </c>
    </row>
    <row r="224" spans="1:5">
      <c r="A224" s="44" t="s">
        <v>188</v>
      </c>
      <c r="B224" s="43" t="s">
        <v>6</v>
      </c>
      <c r="C224" s="43">
        <v>1</v>
      </c>
      <c r="D224" s="26"/>
      <c r="E224" s="122">
        <f t="shared" ref="E224" si="69">C224*D224</f>
        <v>0</v>
      </c>
    </row>
    <row r="225" spans="1:5">
      <c r="A225" s="44" t="s">
        <v>189</v>
      </c>
      <c r="B225" s="43" t="s">
        <v>6</v>
      </c>
      <c r="C225" s="43">
        <v>1</v>
      </c>
      <c r="D225" s="26"/>
      <c r="E225" s="122">
        <f t="shared" si="68"/>
        <v>0</v>
      </c>
    </row>
    <row r="226" spans="1:5">
      <c r="A226" s="44"/>
      <c r="B226" s="43"/>
      <c r="C226" s="43"/>
      <c r="D226" s="26"/>
      <c r="E226" s="122"/>
    </row>
    <row r="227" spans="1:5">
      <c r="A227" s="145" t="s">
        <v>99</v>
      </c>
      <c r="B227" s="43"/>
      <c r="C227" s="43"/>
      <c r="D227" s="26"/>
      <c r="E227" s="13"/>
    </row>
    <row r="228" spans="1:5" ht="25.5">
      <c r="A228" s="44" t="s">
        <v>114</v>
      </c>
      <c r="B228" s="43" t="s">
        <v>6</v>
      </c>
      <c r="C228" s="43">
        <v>1</v>
      </c>
      <c r="D228" s="26"/>
      <c r="E228" s="122">
        <f t="shared" ref="E228" si="70">C228*D228</f>
        <v>0</v>
      </c>
    </row>
    <row r="229" spans="1:5">
      <c r="A229" s="44"/>
      <c r="B229" s="43"/>
      <c r="C229" s="43"/>
      <c r="D229" s="26"/>
      <c r="E229" s="13"/>
    </row>
    <row r="230" spans="1:5">
      <c r="A230" s="145" t="s">
        <v>101</v>
      </c>
      <c r="B230" s="43"/>
      <c r="C230" s="43"/>
      <c r="D230" s="26"/>
      <c r="E230" s="13"/>
    </row>
    <row r="231" spans="1:5" ht="89.25">
      <c r="A231" s="44" t="s">
        <v>176</v>
      </c>
      <c r="B231" s="43" t="s">
        <v>6</v>
      </c>
      <c r="C231" s="43">
        <v>1</v>
      </c>
      <c r="D231" s="26"/>
      <c r="E231" s="122">
        <f t="shared" ref="E231" si="71">C231*D231</f>
        <v>0</v>
      </c>
    </row>
    <row r="232" spans="1:5">
      <c r="A232" s="23"/>
      <c r="B232" s="25"/>
      <c r="C232" s="25"/>
      <c r="D232" s="26"/>
      <c r="E232" s="27"/>
    </row>
    <row r="233" spans="1:5" ht="15">
      <c r="A233" s="123" t="s">
        <v>8</v>
      </c>
      <c r="B233" s="124"/>
      <c r="C233" s="124"/>
      <c r="D233" s="124"/>
      <c r="E233" s="125">
        <f>SUM(E11:E231)</f>
        <v>0</v>
      </c>
    </row>
  </sheetData>
  <mergeCells count="3">
    <mergeCell ref="A1:E1"/>
    <mergeCell ref="A2:E2"/>
    <mergeCell ref="A4:E4"/>
  </mergeCells>
  <phoneticPr fontId="24" type="noConversion"/>
  <printOptions horizontalCentered="1" gridLines="1"/>
  <pageMargins left="0.70866141732283472" right="0.70866141732283472" top="0.55118110236220474" bottom="0.55118110236220474" header="0.31496062992125984" footer="0.31496062992125984"/>
  <pageSetup paperSize="9" scale="75" orientation="portrait" r:id="rId1"/>
  <headerFooter>
    <oddFooter>&amp;LGIP CYROI&amp;C&amp;D&amp;RPage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83A9D-6287-43DD-AAC3-A18950FAB742}">
  <sheetPr>
    <tabColor rgb="FF92D050"/>
  </sheetPr>
  <dimension ref="A1:IY29"/>
  <sheetViews>
    <sheetView view="pageBreakPreview" zoomScaleNormal="115" zoomScaleSheetLayoutView="100" workbookViewId="0">
      <selection activeCell="A2" sqref="A2:E2"/>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7" width="30.85546875" style="4" customWidth="1"/>
    <col min="8"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192</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23.25">
      <c r="A8" s="51" t="s">
        <v>45</v>
      </c>
      <c r="B8" s="138"/>
      <c r="C8" s="138"/>
      <c r="D8" s="138"/>
      <c r="E8" s="52"/>
      <c r="F8" s="5"/>
      <c r="G8" s="153"/>
      <c r="H8"/>
      <c r="I8"/>
      <c r="J8"/>
      <c r="K8"/>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37.5" customHeight="1">
      <c r="A9" s="145" t="s">
        <v>57</v>
      </c>
      <c r="B9" s="22"/>
      <c r="C9" s="22"/>
      <c r="D9" s="22"/>
      <c r="E9" s="18"/>
      <c r="G9" s="143"/>
      <c r="H9" s="143"/>
      <c r="I9" s="143"/>
      <c r="J9" s="143"/>
      <c r="K9" s="143"/>
    </row>
    <row r="10" spans="1:259" ht="63.75">
      <c r="A10" s="44" t="s">
        <v>202</v>
      </c>
      <c r="B10" s="43" t="s">
        <v>6</v>
      </c>
      <c r="C10" s="43">
        <v>1</v>
      </c>
      <c r="D10" s="26"/>
      <c r="E10" s="122">
        <f>C10*D10</f>
        <v>0</v>
      </c>
      <c r="G10" s="120"/>
      <c r="H10" s="121"/>
      <c r="I10" s="121"/>
      <c r="J10" s="121"/>
      <c r="K10" s="121"/>
    </row>
    <row r="11" spans="1:259" ht="34.5" customHeight="1">
      <c r="A11" s="44" t="s">
        <v>204</v>
      </c>
      <c r="B11" s="43" t="s">
        <v>6</v>
      </c>
      <c r="C11" s="43">
        <v>1</v>
      </c>
      <c r="D11" s="139"/>
      <c r="E11" s="122">
        <f t="shared" ref="E11" si="0">C11*D11</f>
        <v>0</v>
      </c>
      <c r="G11" s="121"/>
      <c r="H11" s="121"/>
      <c r="I11" s="121"/>
      <c r="J11" s="121"/>
      <c r="K11" s="121"/>
    </row>
    <row r="12" spans="1:259" ht="18.75">
      <c r="A12" s="44"/>
      <c r="B12" s="43"/>
      <c r="C12" s="43"/>
      <c r="D12" s="139"/>
      <c r="E12" s="122"/>
      <c r="G12" s="121"/>
      <c r="H12" s="121"/>
      <c r="I12" s="121"/>
      <c r="J12" s="121"/>
      <c r="K12" s="121"/>
    </row>
    <row r="13" spans="1:259" ht="25.5">
      <c r="A13" s="145" t="s">
        <v>200</v>
      </c>
      <c r="B13" s="43"/>
      <c r="C13" s="43"/>
      <c r="D13" s="26"/>
      <c r="E13" s="122"/>
      <c r="G13" s="121"/>
      <c r="H13" s="121"/>
      <c r="I13" s="121"/>
      <c r="J13" s="121"/>
      <c r="K13" s="121"/>
    </row>
    <row r="14" spans="1:259" ht="38.25">
      <c r="A14" s="44" t="s">
        <v>197</v>
      </c>
      <c r="B14" s="43" t="s">
        <v>6</v>
      </c>
      <c r="C14" s="43">
        <v>1</v>
      </c>
      <c r="D14" s="26"/>
      <c r="E14" s="122">
        <f t="shared" ref="E14:E16" si="1">C14*D14</f>
        <v>0</v>
      </c>
      <c r="G14" s="121"/>
      <c r="H14" s="121"/>
      <c r="I14" s="121"/>
      <c r="J14" s="121"/>
      <c r="K14" s="121"/>
    </row>
    <row r="15" spans="1:259" ht="38.25">
      <c r="A15" s="44" t="s">
        <v>198</v>
      </c>
      <c r="B15" s="43" t="s">
        <v>6</v>
      </c>
      <c r="C15" s="43">
        <v>1</v>
      </c>
      <c r="D15" s="26"/>
      <c r="E15" s="122">
        <f t="shared" si="1"/>
        <v>0</v>
      </c>
      <c r="G15" s="121"/>
      <c r="H15" s="121"/>
      <c r="I15" s="121"/>
      <c r="J15" s="121"/>
      <c r="K15" s="121"/>
    </row>
    <row r="16" spans="1:259" ht="25.5">
      <c r="A16" s="44" t="s">
        <v>193</v>
      </c>
      <c r="B16" s="43" t="s">
        <v>6</v>
      </c>
      <c r="C16" s="43">
        <v>1</v>
      </c>
      <c r="D16" s="26"/>
      <c r="E16" s="122">
        <f t="shared" si="1"/>
        <v>0</v>
      </c>
      <c r="G16" s="121"/>
      <c r="H16" s="121"/>
      <c r="I16" s="121"/>
      <c r="J16" s="121"/>
      <c r="K16" s="121"/>
    </row>
    <row r="17" spans="1:259" ht="18.75">
      <c r="A17" s="44"/>
      <c r="B17" s="43"/>
      <c r="C17" s="43"/>
      <c r="D17" s="26"/>
      <c r="E17" s="13"/>
      <c r="G17" s="121"/>
      <c r="H17" s="121"/>
      <c r="I17" s="121"/>
      <c r="J17" s="121"/>
      <c r="K17" s="121"/>
    </row>
    <row r="18" spans="1:259" ht="25.5">
      <c r="A18" s="145" t="s">
        <v>194</v>
      </c>
      <c r="B18" s="43"/>
      <c r="C18" s="43"/>
      <c r="D18" s="26"/>
      <c r="E18" s="13"/>
      <c r="G18" s="121"/>
      <c r="H18" s="121"/>
      <c r="I18" s="121"/>
      <c r="J18" s="121"/>
      <c r="K18" s="121"/>
    </row>
    <row r="19" spans="1:259" ht="25.5">
      <c r="A19" s="44" t="s">
        <v>195</v>
      </c>
      <c r="B19" s="43" t="s">
        <v>6</v>
      </c>
      <c r="C19" s="43">
        <v>1</v>
      </c>
      <c r="D19" s="26"/>
      <c r="E19" s="122">
        <f t="shared" ref="E19:E20" si="2">C19*D19</f>
        <v>0</v>
      </c>
      <c r="G19" s="121"/>
      <c r="H19" s="121"/>
      <c r="I19" s="121"/>
      <c r="J19" s="121"/>
      <c r="K19" s="121"/>
    </row>
    <row r="20" spans="1:259" ht="51">
      <c r="A20" s="44" t="s">
        <v>199</v>
      </c>
      <c r="B20" s="43" t="s">
        <v>6</v>
      </c>
      <c r="C20" s="43">
        <v>1</v>
      </c>
      <c r="D20" s="26"/>
      <c r="E20" s="122">
        <f t="shared" si="2"/>
        <v>0</v>
      </c>
      <c r="G20" s="121"/>
      <c r="H20" s="121"/>
      <c r="I20" s="121"/>
      <c r="J20" s="121"/>
      <c r="K20" s="121"/>
    </row>
    <row r="21" spans="1:259" ht="23.25" customHeight="1">
      <c r="A21" s="44"/>
      <c r="B21" s="43"/>
      <c r="C21" s="43"/>
      <c r="D21" s="26"/>
      <c r="E21" s="122"/>
      <c r="G21" s="121"/>
      <c r="H21" s="121"/>
      <c r="I21" s="121"/>
      <c r="J21" s="121"/>
      <c r="K21" s="121"/>
    </row>
    <row r="22" spans="1:259" ht="24.75" customHeight="1">
      <c r="A22" s="145" t="s">
        <v>99</v>
      </c>
      <c r="B22" s="43"/>
      <c r="C22" s="43"/>
      <c r="D22" s="26"/>
      <c r="E22" s="13"/>
      <c r="G22" s="120"/>
      <c r="H22" s="121"/>
      <c r="I22" s="121"/>
      <c r="J22" s="121"/>
      <c r="K22" s="121"/>
    </row>
    <row r="23" spans="1:259" ht="25.5">
      <c r="A23" s="44" t="s">
        <v>114</v>
      </c>
      <c r="B23" s="43" t="s">
        <v>6</v>
      </c>
      <c r="C23" s="43">
        <v>1</v>
      </c>
      <c r="D23" s="26"/>
      <c r="E23" s="122">
        <f t="shared" ref="E23" si="3">C23*D23</f>
        <v>0</v>
      </c>
      <c r="G23" s="121"/>
      <c r="H23" s="121"/>
      <c r="I23" s="121"/>
      <c r="J23" s="121"/>
      <c r="K23" s="121"/>
    </row>
    <row r="24" spans="1:259" ht="15">
      <c r="A24" s="44"/>
      <c r="B24" s="43"/>
      <c r="C24" s="43"/>
      <c r="D24" s="26"/>
      <c r="E24" s="13"/>
      <c r="G24"/>
      <c r="H24"/>
      <c r="I24"/>
      <c r="J24"/>
      <c r="K24"/>
    </row>
    <row r="25" spans="1:259" ht="27.75" customHeight="1">
      <c r="A25" s="145" t="s">
        <v>101</v>
      </c>
      <c r="B25" s="43"/>
      <c r="C25" s="43"/>
      <c r="D25" s="26"/>
      <c r="E25" s="13"/>
      <c r="G25" s="154"/>
      <c r="H25"/>
      <c r="I25"/>
      <c r="J25"/>
      <c r="K25"/>
    </row>
    <row r="26" spans="1:259" ht="38.25">
      <c r="A26" s="44" t="s">
        <v>201</v>
      </c>
      <c r="B26" s="43" t="s">
        <v>6</v>
      </c>
      <c r="C26" s="43">
        <v>1</v>
      </c>
      <c r="D26" s="26"/>
      <c r="E26" s="122">
        <f t="shared" ref="E26" si="4">C26*D26</f>
        <v>0</v>
      </c>
      <c r="G26" s="154"/>
      <c r="H26"/>
      <c r="I26"/>
      <c r="J26"/>
      <c r="K26"/>
    </row>
    <row r="27" spans="1:259">
      <c r="A27" s="61"/>
      <c r="B27" s="43"/>
      <c r="C27" s="43"/>
      <c r="D27" s="26"/>
      <c r="E27" s="13"/>
    </row>
    <row r="28" spans="1:259" s="5" customFormat="1">
      <c r="A28" s="23"/>
      <c r="B28" s="25"/>
      <c r="C28" s="25"/>
      <c r="D28" s="26"/>
      <c r="E28" s="27"/>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row>
    <row r="29" spans="1:259" ht="15">
      <c r="A29" s="123" t="s">
        <v>8</v>
      </c>
      <c r="B29" s="124"/>
      <c r="C29" s="124"/>
      <c r="D29" s="124"/>
      <c r="E29" s="125">
        <f>SUM(E10:E28)</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75" orientation="portrait" r:id="rId1"/>
  <headerFooter>
    <oddFooter>&amp;LGIP CYROI&amp;C&amp;D&amp;RPage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B2329-2E0B-4CF8-BEBC-5729476BA5AB}">
  <sheetPr>
    <tabColor rgb="FF92D050"/>
  </sheetPr>
  <dimension ref="A1:IY32"/>
  <sheetViews>
    <sheetView view="pageBreakPreview" zoomScaleNormal="115" zoomScaleSheetLayoutView="100" workbookViewId="0">
      <selection activeCell="A6" sqref="A6"/>
    </sheetView>
  </sheetViews>
  <sheetFormatPr baseColWidth="10" defaultRowHeight="14.25"/>
  <cols>
    <col min="1" max="1" width="48.7109375" style="4" customWidth="1"/>
    <col min="2" max="2" width="6.85546875" style="4" customWidth="1"/>
    <col min="3" max="3" width="7.28515625" style="4" customWidth="1"/>
    <col min="4" max="4" width="13.28515625" style="4" customWidth="1"/>
    <col min="5" max="5" width="14.85546875" style="4" customWidth="1"/>
    <col min="6" max="6" width="19.5703125" style="4" customWidth="1"/>
    <col min="7" max="7" width="0.140625" style="4" customWidth="1"/>
    <col min="8" max="8" width="30.5703125" style="4" customWidth="1"/>
    <col min="9" max="259" width="11.42578125" style="4"/>
    <col min="260" max="260" width="38.140625" style="4" customWidth="1"/>
    <col min="261" max="261" width="50.42578125" style="4" customWidth="1"/>
    <col min="262" max="262" width="19.5703125" style="4" customWidth="1"/>
    <col min="263" max="515" width="11.42578125" style="4"/>
    <col min="516" max="516" width="38.140625" style="4" customWidth="1"/>
    <col min="517" max="517" width="50.42578125" style="4" customWidth="1"/>
    <col min="518" max="518" width="19.5703125" style="4" customWidth="1"/>
    <col min="519" max="771" width="11.42578125" style="4"/>
    <col min="772" max="772" width="38.140625" style="4" customWidth="1"/>
    <col min="773" max="773" width="50.42578125" style="4" customWidth="1"/>
    <col min="774" max="774" width="19.5703125" style="4" customWidth="1"/>
    <col min="775" max="1027" width="11.42578125" style="4"/>
    <col min="1028" max="1028" width="38.140625" style="4" customWidth="1"/>
    <col min="1029" max="1029" width="50.42578125" style="4" customWidth="1"/>
    <col min="1030" max="1030" width="19.5703125" style="4" customWidth="1"/>
    <col min="1031" max="1283" width="11.42578125" style="4"/>
    <col min="1284" max="1284" width="38.140625" style="4" customWidth="1"/>
    <col min="1285" max="1285" width="50.42578125" style="4" customWidth="1"/>
    <col min="1286" max="1286" width="19.5703125" style="4" customWidth="1"/>
    <col min="1287" max="1539" width="11.42578125" style="4"/>
    <col min="1540" max="1540" width="38.140625" style="4" customWidth="1"/>
    <col min="1541" max="1541" width="50.42578125" style="4" customWidth="1"/>
    <col min="1542" max="1542" width="19.5703125" style="4" customWidth="1"/>
    <col min="1543" max="1795" width="11.42578125" style="4"/>
    <col min="1796" max="1796" width="38.140625" style="4" customWidth="1"/>
    <col min="1797" max="1797" width="50.42578125" style="4" customWidth="1"/>
    <col min="1798" max="1798" width="19.5703125" style="4" customWidth="1"/>
    <col min="1799" max="2051" width="11.42578125" style="4"/>
    <col min="2052" max="2052" width="38.140625" style="4" customWidth="1"/>
    <col min="2053" max="2053" width="50.42578125" style="4" customWidth="1"/>
    <col min="2054" max="2054" width="19.5703125" style="4" customWidth="1"/>
    <col min="2055" max="2307" width="11.42578125" style="4"/>
    <col min="2308" max="2308" width="38.140625" style="4" customWidth="1"/>
    <col min="2309" max="2309" width="50.42578125" style="4" customWidth="1"/>
    <col min="2310" max="2310" width="19.5703125" style="4" customWidth="1"/>
    <col min="2311" max="2563" width="11.42578125" style="4"/>
    <col min="2564" max="2564" width="38.140625" style="4" customWidth="1"/>
    <col min="2565" max="2565" width="50.42578125" style="4" customWidth="1"/>
    <col min="2566" max="2566" width="19.5703125" style="4" customWidth="1"/>
    <col min="2567" max="2819" width="11.42578125" style="4"/>
    <col min="2820" max="2820" width="38.140625" style="4" customWidth="1"/>
    <col min="2821" max="2821" width="50.42578125" style="4" customWidth="1"/>
    <col min="2822" max="2822" width="19.5703125" style="4" customWidth="1"/>
    <col min="2823" max="3075" width="11.42578125" style="4"/>
    <col min="3076" max="3076" width="38.140625" style="4" customWidth="1"/>
    <col min="3077" max="3077" width="50.42578125" style="4" customWidth="1"/>
    <col min="3078" max="3078" width="19.5703125" style="4" customWidth="1"/>
    <col min="3079" max="3331" width="11.42578125" style="4"/>
    <col min="3332" max="3332" width="38.140625" style="4" customWidth="1"/>
    <col min="3333" max="3333" width="50.42578125" style="4" customWidth="1"/>
    <col min="3334" max="3334" width="19.5703125" style="4" customWidth="1"/>
    <col min="3335" max="3587" width="11.42578125" style="4"/>
    <col min="3588" max="3588" width="38.140625" style="4" customWidth="1"/>
    <col min="3589" max="3589" width="50.42578125" style="4" customWidth="1"/>
    <col min="3590" max="3590" width="19.5703125" style="4" customWidth="1"/>
    <col min="3591" max="3843" width="11.42578125" style="4"/>
    <col min="3844" max="3844" width="38.140625" style="4" customWidth="1"/>
    <col min="3845" max="3845" width="50.42578125" style="4" customWidth="1"/>
    <col min="3846" max="3846" width="19.5703125" style="4" customWidth="1"/>
    <col min="3847" max="4099" width="11.42578125" style="4"/>
    <col min="4100" max="4100" width="38.140625" style="4" customWidth="1"/>
    <col min="4101" max="4101" width="50.42578125" style="4" customWidth="1"/>
    <col min="4102" max="4102" width="19.5703125" style="4" customWidth="1"/>
    <col min="4103" max="4355" width="11.42578125" style="4"/>
    <col min="4356" max="4356" width="38.140625" style="4" customWidth="1"/>
    <col min="4357" max="4357" width="50.42578125" style="4" customWidth="1"/>
    <col min="4358" max="4358" width="19.5703125" style="4" customWidth="1"/>
    <col min="4359" max="4611" width="11.42578125" style="4"/>
    <col min="4612" max="4612" width="38.140625" style="4" customWidth="1"/>
    <col min="4613" max="4613" width="50.42578125" style="4" customWidth="1"/>
    <col min="4614" max="4614" width="19.5703125" style="4" customWidth="1"/>
    <col min="4615" max="4867" width="11.42578125" style="4"/>
    <col min="4868" max="4868" width="38.140625" style="4" customWidth="1"/>
    <col min="4869" max="4869" width="50.42578125" style="4" customWidth="1"/>
    <col min="4870" max="4870" width="19.5703125" style="4" customWidth="1"/>
    <col min="4871" max="5123" width="11.42578125" style="4"/>
    <col min="5124" max="5124" width="38.140625" style="4" customWidth="1"/>
    <col min="5125" max="5125" width="50.42578125" style="4" customWidth="1"/>
    <col min="5126" max="5126" width="19.5703125" style="4" customWidth="1"/>
    <col min="5127" max="5379" width="11.42578125" style="4"/>
    <col min="5380" max="5380" width="38.140625" style="4" customWidth="1"/>
    <col min="5381" max="5381" width="50.42578125" style="4" customWidth="1"/>
    <col min="5382" max="5382" width="19.5703125" style="4" customWidth="1"/>
    <col min="5383" max="5635" width="11.42578125" style="4"/>
    <col min="5636" max="5636" width="38.140625" style="4" customWidth="1"/>
    <col min="5637" max="5637" width="50.42578125" style="4" customWidth="1"/>
    <col min="5638" max="5638" width="19.5703125" style="4" customWidth="1"/>
    <col min="5639" max="5891" width="11.42578125" style="4"/>
    <col min="5892" max="5892" width="38.140625" style="4" customWidth="1"/>
    <col min="5893" max="5893" width="50.42578125" style="4" customWidth="1"/>
    <col min="5894" max="5894" width="19.5703125" style="4" customWidth="1"/>
    <col min="5895" max="6147" width="11.42578125" style="4"/>
    <col min="6148" max="6148" width="38.140625" style="4" customWidth="1"/>
    <col min="6149" max="6149" width="50.42578125" style="4" customWidth="1"/>
    <col min="6150" max="6150" width="19.5703125" style="4" customWidth="1"/>
    <col min="6151" max="6403" width="11.42578125" style="4"/>
    <col min="6404" max="6404" width="38.140625" style="4" customWidth="1"/>
    <col min="6405" max="6405" width="50.42578125" style="4" customWidth="1"/>
    <col min="6406" max="6406" width="19.5703125" style="4" customWidth="1"/>
    <col min="6407" max="6659" width="11.42578125" style="4"/>
    <col min="6660" max="6660" width="38.140625" style="4" customWidth="1"/>
    <col min="6661" max="6661" width="50.42578125" style="4" customWidth="1"/>
    <col min="6662" max="6662" width="19.5703125" style="4" customWidth="1"/>
    <col min="6663" max="6915" width="11.42578125" style="4"/>
    <col min="6916" max="6916" width="38.140625" style="4" customWidth="1"/>
    <col min="6917" max="6917" width="50.42578125" style="4" customWidth="1"/>
    <col min="6918" max="6918" width="19.5703125" style="4" customWidth="1"/>
    <col min="6919" max="7171" width="11.42578125" style="4"/>
    <col min="7172" max="7172" width="38.140625" style="4" customWidth="1"/>
    <col min="7173" max="7173" width="50.42578125" style="4" customWidth="1"/>
    <col min="7174" max="7174" width="19.5703125" style="4" customWidth="1"/>
    <col min="7175" max="7427" width="11.42578125" style="4"/>
    <col min="7428" max="7428" width="38.140625" style="4" customWidth="1"/>
    <col min="7429" max="7429" width="50.42578125" style="4" customWidth="1"/>
    <col min="7430" max="7430" width="19.5703125" style="4" customWidth="1"/>
    <col min="7431" max="7683" width="11.42578125" style="4"/>
    <col min="7684" max="7684" width="38.140625" style="4" customWidth="1"/>
    <col min="7685" max="7685" width="50.42578125" style="4" customWidth="1"/>
    <col min="7686" max="7686" width="19.5703125" style="4" customWidth="1"/>
    <col min="7687" max="7939" width="11.42578125" style="4"/>
    <col min="7940" max="7940" width="38.140625" style="4" customWidth="1"/>
    <col min="7941" max="7941" width="50.42578125" style="4" customWidth="1"/>
    <col min="7942" max="7942" width="19.5703125" style="4" customWidth="1"/>
    <col min="7943" max="8195" width="11.42578125" style="4"/>
    <col min="8196" max="8196" width="38.140625" style="4" customWidth="1"/>
    <col min="8197" max="8197" width="50.42578125" style="4" customWidth="1"/>
    <col min="8198" max="8198" width="19.5703125" style="4" customWidth="1"/>
    <col min="8199" max="8451" width="11.42578125" style="4"/>
    <col min="8452" max="8452" width="38.140625" style="4" customWidth="1"/>
    <col min="8453" max="8453" width="50.42578125" style="4" customWidth="1"/>
    <col min="8454" max="8454" width="19.5703125" style="4" customWidth="1"/>
    <col min="8455" max="8707" width="11.42578125" style="4"/>
    <col min="8708" max="8708" width="38.140625" style="4" customWidth="1"/>
    <col min="8709" max="8709" width="50.42578125" style="4" customWidth="1"/>
    <col min="8710" max="8710" width="19.5703125" style="4" customWidth="1"/>
    <col min="8711" max="8963" width="11.42578125" style="4"/>
    <col min="8964" max="8964" width="38.140625" style="4" customWidth="1"/>
    <col min="8965" max="8965" width="50.42578125" style="4" customWidth="1"/>
    <col min="8966" max="8966" width="19.5703125" style="4" customWidth="1"/>
    <col min="8967" max="9219" width="11.42578125" style="4"/>
    <col min="9220" max="9220" width="38.140625" style="4" customWidth="1"/>
    <col min="9221" max="9221" width="50.42578125" style="4" customWidth="1"/>
    <col min="9222" max="9222" width="19.5703125" style="4" customWidth="1"/>
    <col min="9223" max="9475" width="11.42578125" style="4"/>
    <col min="9476" max="9476" width="38.140625" style="4" customWidth="1"/>
    <col min="9477" max="9477" width="50.42578125" style="4" customWidth="1"/>
    <col min="9478" max="9478" width="19.5703125" style="4" customWidth="1"/>
    <col min="9479" max="9731" width="11.42578125" style="4"/>
    <col min="9732" max="9732" width="38.140625" style="4" customWidth="1"/>
    <col min="9733" max="9733" width="50.42578125" style="4" customWidth="1"/>
    <col min="9734" max="9734" width="19.5703125" style="4" customWidth="1"/>
    <col min="9735" max="9987" width="11.42578125" style="4"/>
    <col min="9988" max="9988" width="38.140625" style="4" customWidth="1"/>
    <col min="9989" max="9989" width="50.42578125" style="4" customWidth="1"/>
    <col min="9990" max="9990" width="19.5703125" style="4" customWidth="1"/>
    <col min="9991" max="10243" width="11.42578125" style="4"/>
    <col min="10244" max="10244" width="38.140625" style="4" customWidth="1"/>
    <col min="10245" max="10245" width="50.42578125" style="4" customWidth="1"/>
    <col min="10246" max="10246" width="19.5703125" style="4" customWidth="1"/>
    <col min="10247" max="10499" width="11.42578125" style="4"/>
    <col min="10500" max="10500" width="38.140625" style="4" customWidth="1"/>
    <col min="10501" max="10501" width="50.42578125" style="4" customWidth="1"/>
    <col min="10502" max="10502" width="19.5703125" style="4" customWidth="1"/>
    <col min="10503" max="10755" width="11.42578125" style="4"/>
    <col min="10756" max="10756" width="38.140625" style="4" customWidth="1"/>
    <col min="10757" max="10757" width="50.42578125" style="4" customWidth="1"/>
    <col min="10758" max="10758" width="19.5703125" style="4" customWidth="1"/>
    <col min="10759" max="11011" width="11.42578125" style="4"/>
    <col min="11012" max="11012" width="38.140625" style="4" customWidth="1"/>
    <col min="11013" max="11013" width="50.42578125" style="4" customWidth="1"/>
    <col min="11014" max="11014" width="19.5703125" style="4" customWidth="1"/>
    <col min="11015" max="11267" width="11.42578125" style="4"/>
    <col min="11268" max="11268" width="38.140625" style="4" customWidth="1"/>
    <col min="11269" max="11269" width="50.42578125" style="4" customWidth="1"/>
    <col min="11270" max="11270" width="19.5703125" style="4" customWidth="1"/>
    <col min="11271" max="11523" width="11.42578125" style="4"/>
    <col min="11524" max="11524" width="38.140625" style="4" customWidth="1"/>
    <col min="11525" max="11525" width="50.42578125" style="4" customWidth="1"/>
    <col min="11526" max="11526" width="19.5703125" style="4" customWidth="1"/>
    <col min="11527" max="11779" width="11.42578125" style="4"/>
    <col min="11780" max="11780" width="38.140625" style="4" customWidth="1"/>
    <col min="11781" max="11781" width="50.42578125" style="4" customWidth="1"/>
    <col min="11782" max="11782" width="19.5703125" style="4" customWidth="1"/>
    <col min="11783" max="12035" width="11.42578125" style="4"/>
    <col min="12036" max="12036" width="38.140625" style="4" customWidth="1"/>
    <col min="12037" max="12037" width="50.42578125" style="4" customWidth="1"/>
    <col min="12038" max="12038" width="19.5703125" style="4" customWidth="1"/>
    <col min="12039" max="12291" width="11.42578125" style="4"/>
    <col min="12292" max="12292" width="38.140625" style="4" customWidth="1"/>
    <col min="12293" max="12293" width="50.42578125" style="4" customWidth="1"/>
    <col min="12294" max="12294" width="19.5703125" style="4" customWidth="1"/>
    <col min="12295" max="12547" width="11.42578125" style="4"/>
    <col min="12548" max="12548" width="38.140625" style="4" customWidth="1"/>
    <col min="12549" max="12549" width="50.42578125" style="4" customWidth="1"/>
    <col min="12550" max="12550" width="19.5703125" style="4" customWidth="1"/>
    <col min="12551" max="12803" width="11.42578125" style="4"/>
    <col min="12804" max="12804" width="38.140625" style="4" customWidth="1"/>
    <col min="12805" max="12805" width="50.42578125" style="4" customWidth="1"/>
    <col min="12806" max="12806" width="19.5703125" style="4" customWidth="1"/>
    <col min="12807" max="13059" width="11.42578125" style="4"/>
    <col min="13060" max="13060" width="38.140625" style="4" customWidth="1"/>
    <col min="13061" max="13061" width="50.42578125" style="4" customWidth="1"/>
    <col min="13062" max="13062" width="19.5703125" style="4" customWidth="1"/>
    <col min="13063" max="13315" width="11.42578125" style="4"/>
    <col min="13316" max="13316" width="38.140625" style="4" customWidth="1"/>
    <col min="13317" max="13317" width="50.42578125" style="4" customWidth="1"/>
    <col min="13318" max="13318" width="19.5703125" style="4" customWidth="1"/>
    <col min="13319" max="13571" width="11.42578125" style="4"/>
    <col min="13572" max="13572" width="38.140625" style="4" customWidth="1"/>
    <col min="13573" max="13573" width="50.42578125" style="4" customWidth="1"/>
    <col min="13574" max="13574" width="19.5703125" style="4" customWidth="1"/>
    <col min="13575" max="13827" width="11.42578125" style="4"/>
    <col min="13828" max="13828" width="38.140625" style="4" customWidth="1"/>
    <col min="13829" max="13829" width="50.42578125" style="4" customWidth="1"/>
    <col min="13830" max="13830" width="19.5703125" style="4" customWidth="1"/>
    <col min="13831" max="14083" width="11.42578125" style="4"/>
    <col min="14084" max="14084" width="38.140625" style="4" customWidth="1"/>
    <col min="14085" max="14085" width="50.42578125" style="4" customWidth="1"/>
    <col min="14086" max="14086" width="19.5703125" style="4" customWidth="1"/>
    <col min="14087" max="14339" width="11.42578125" style="4"/>
    <col min="14340" max="14340" width="38.140625" style="4" customWidth="1"/>
    <col min="14341" max="14341" width="50.42578125" style="4" customWidth="1"/>
    <col min="14342" max="14342" width="19.5703125" style="4" customWidth="1"/>
    <col min="14343" max="14595" width="11.42578125" style="4"/>
    <col min="14596" max="14596" width="38.140625" style="4" customWidth="1"/>
    <col min="14597" max="14597" width="50.42578125" style="4" customWidth="1"/>
    <col min="14598" max="14598" width="19.5703125" style="4" customWidth="1"/>
    <col min="14599" max="14851" width="11.42578125" style="4"/>
    <col min="14852" max="14852" width="38.140625" style="4" customWidth="1"/>
    <col min="14853" max="14853" width="50.42578125" style="4" customWidth="1"/>
    <col min="14854" max="14854" width="19.5703125" style="4" customWidth="1"/>
    <col min="14855" max="15107" width="11.42578125" style="4"/>
    <col min="15108" max="15108" width="38.140625" style="4" customWidth="1"/>
    <col min="15109" max="15109" width="50.42578125" style="4" customWidth="1"/>
    <col min="15110" max="15110" width="19.5703125" style="4" customWidth="1"/>
    <col min="15111" max="15363" width="11.42578125" style="4"/>
    <col min="15364" max="15364" width="38.140625" style="4" customWidth="1"/>
    <col min="15365" max="15365" width="50.42578125" style="4" customWidth="1"/>
    <col min="15366" max="15366" width="19.5703125" style="4" customWidth="1"/>
    <col min="15367" max="15619" width="11.42578125" style="4"/>
    <col min="15620" max="15620" width="38.140625" style="4" customWidth="1"/>
    <col min="15621" max="15621" width="50.42578125" style="4" customWidth="1"/>
    <col min="15622" max="15622" width="19.5703125" style="4" customWidth="1"/>
    <col min="15623" max="15875" width="11.42578125" style="4"/>
    <col min="15876" max="15876" width="38.140625" style="4" customWidth="1"/>
    <col min="15877" max="15877" width="50.42578125" style="4" customWidth="1"/>
    <col min="15878" max="15878" width="19.5703125" style="4" customWidth="1"/>
    <col min="15879" max="16131" width="11.42578125" style="4"/>
    <col min="16132" max="16132" width="38.140625" style="4" customWidth="1"/>
    <col min="16133" max="16133" width="50.42578125" style="4" customWidth="1"/>
    <col min="16134" max="16134" width="19.5703125" style="4" customWidth="1"/>
    <col min="16135" max="16384" width="11.42578125" style="4"/>
  </cols>
  <sheetData>
    <row r="1" spans="1:259" ht="19.5">
      <c r="A1" s="220" t="s">
        <v>9</v>
      </c>
      <c r="B1" s="221"/>
      <c r="C1" s="221"/>
      <c r="D1" s="221"/>
      <c r="E1" s="222"/>
    </row>
    <row r="2" spans="1:259" ht="21">
      <c r="A2" s="211" t="s">
        <v>0</v>
      </c>
      <c r="B2" s="212"/>
      <c r="C2" s="212"/>
      <c r="D2" s="212"/>
      <c r="E2" s="213"/>
    </row>
    <row r="3" spans="1:259" ht="12" customHeight="1">
      <c r="A3" s="7"/>
      <c r="B3" s="7"/>
      <c r="C3" s="7"/>
      <c r="D3" s="7"/>
      <c r="E3" s="7"/>
    </row>
    <row r="4" spans="1:259" s="5" customFormat="1" ht="20.25">
      <c r="A4" s="217" t="s">
        <v>206</v>
      </c>
      <c r="B4" s="223"/>
      <c r="C4" s="223"/>
      <c r="D4" s="223"/>
      <c r="E4" s="22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row>
    <row r="5" spans="1:259">
      <c r="A5" s="2"/>
      <c r="E5" s="3"/>
    </row>
    <row r="6" spans="1:259" ht="21.75" customHeight="1">
      <c r="A6" s="8" t="s">
        <v>1</v>
      </c>
      <c r="B6" s="8" t="s">
        <v>2</v>
      </c>
      <c r="C6" s="8" t="s">
        <v>3</v>
      </c>
      <c r="D6" s="8" t="s">
        <v>5</v>
      </c>
      <c r="E6" s="8" t="s">
        <v>4</v>
      </c>
    </row>
    <row r="7" spans="1:259" ht="21.75" customHeight="1">
      <c r="A7" s="59"/>
      <c r="B7" s="60"/>
      <c r="C7" s="60"/>
      <c r="D7" s="60"/>
      <c r="E7" s="60"/>
    </row>
    <row r="8" spans="1:259" ht="35.25" customHeight="1">
      <c r="A8" s="51" t="s">
        <v>45</v>
      </c>
      <c r="B8" s="138"/>
      <c r="C8" s="138"/>
      <c r="D8" s="138"/>
      <c r="E8" s="52"/>
      <c r="F8" s="5"/>
      <c r="G8" s="5"/>
      <c r="H8" s="143"/>
      <c r="I8" s="143"/>
      <c r="J8" s="143"/>
      <c r="K8" s="143"/>
      <c r="L8" s="143"/>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row>
    <row r="9" spans="1:259" ht="34.5" customHeight="1">
      <c r="A9" s="145" t="s">
        <v>57</v>
      </c>
      <c r="B9" s="22"/>
      <c r="C9" s="22"/>
      <c r="D9" s="22"/>
      <c r="E9" s="18"/>
      <c r="H9" s="120"/>
      <c r="I9" s="121"/>
      <c r="J9" s="121"/>
      <c r="K9" s="121"/>
      <c r="L9" s="121"/>
    </row>
    <row r="10" spans="1:259" ht="76.5">
      <c r="A10" s="44" t="s">
        <v>222</v>
      </c>
      <c r="B10" s="43" t="s">
        <v>6</v>
      </c>
      <c r="C10" s="43">
        <v>1</v>
      </c>
      <c r="D10" s="26"/>
      <c r="E10" s="122">
        <f>C10*D10</f>
        <v>0</v>
      </c>
      <c r="H10" s="121"/>
      <c r="I10" s="121"/>
      <c r="J10" s="121"/>
      <c r="K10" s="121"/>
      <c r="L10" s="121"/>
    </row>
    <row r="11" spans="1:259" ht="76.5">
      <c r="A11" s="44" t="s">
        <v>223</v>
      </c>
      <c r="B11" s="43" t="s">
        <v>6</v>
      </c>
      <c r="C11" s="43">
        <v>1</v>
      </c>
      <c r="D11" s="26"/>
      <c r="E11" s="122">
        <f>C11*D11</f>
        <v>0</v>
      </c>
      <c r="H11" s="121"/>
      <c r="I11" s="121"/>
      <c r="J11" s="121"/>
      <c r="K11" s="121"/>
      <c r="L11" s="121"/>
    </row>
    <row r="12" spans="1:259" ht="27" customHeight="1">
      <c r="A12" s="44" t="s">
        <v>220</v>
      </c>
      <c r="B12" s="43" t="s">
        <v>6</v>
      </c>
      <c r="C12" s="43">
        <v>1</v>
      </c>
      <c r="D12" s="139"/>
      <c r="E12" s="122">
        <f t="shared" ref="E12" si="0">C12*D12</f>
        <v>0</v>
      </c>
      <c r="H12" s="121"/>
      <c r="I12" s="121"/>
      <c r="J12" s="121"/>
      <c r="K12" s="121"/>
      <c r="L12" s="121"/>
    </row>
    <row r="13" spans="1:259" ht="24" customHeight="1">
      <c r="A13" s="44"/>
      <c r="B13" s="43"/>
      <c r="C13" s="43"/>
      <c r="D13" s="139"/>
      <c r="E13" s="122"/>
      <c r="H13" s="120"/>
      <c r="I13" s="121"/>
      <c r="J13" s="121"/>
      <c r="K13" s="121"/>
      <c r="L13" s="121"/>
    </row>
    <row r="14" spans="1:259" ht="25.5">
      <c r="A14" s="145" t="s">
        <v>224</v>
      </c>
      <c r="B14" s="43"/>
      <c r="C14" s="43"/>
      <c r="D14" s="26"/>
      <c r="E14" s="122"/>
      <c r="H14" s="121"/>
      <c r="I14" s="121"/>
      <c r="J14" s="121"/>
      <c r="K14" s="121"/>
      <c r="L14" s="121"/>
    </row>
    <row r="15" spans="1:259" ht="38.25">
      <c r="A15" s="44" t="s">
        <v>218</v>
      </c>
      <c r="B15" s="43" t="s">
        <v>6</v>
      </c>
      <c r="C15" s="43">
        <v>1</v>
      </c>
      <c r="D15" s="26"/>
      <c r="E15" s="122">
        <f t="shared" ref="E15:E16" si="1">C15*D15</f>
        <v>0</v>
      </c>
      <c r="H15" s="121"/>
      <c r="I15" s="121"/>
      <c r="J15" s="121"/>
      <c r="K15" s="121"/>
      <c r="L15" s="121"/>
    </row>
    <row r="16" spans="1:259" ht="48.75" customHeight="1">
      <c r="A16" s="44" t="s">
        <v>219</v>
      </c>
      <c r="B16" s="43" t="s">
        <v>6</v>
      </c>
      <c r="C16" s="43">
        <v>1</v>
      </c>
      <c r="D16" s="26"/>
      <c r="E16" s="122">
        <f t="shared" si="1"/>
        <v>0</v>
      </c>
      <c r="H16" s="121"/>
      <c r="I16" s="121"/>
      <c r="J16" s="121"/>
      <c r="K16" s="121"/>
      <c r="L16" s="121"/>
    </row>
    <row r="17" spans="1:259" ht="18.75" customHeight="1">
      <c r="A17" s="44"/>
      <c r="B17" s="43"/>
      <c r="C17" s="43"/>
      <c r="D17" s="26"/>
      <c r="E17" s="13"/>
      <c r="H17" s="121"/>
      <c r="I17" s="121"/>
      <c r="J17" s="121"/>
      <c r="K17" s="121"/>
      <c r="L17" s="121"/>
    </row>
    <row r="18" spans="1:259" ht="74.25" customHeight="1">
      <c r="A18" s="145" t="s">
        <v>221</v>
      </c>
      <c r="B18" s="43"/>
      <c r="C18" s="43"/>
      <c r="D18" s="26"/>
      <c r="E18" s="13"/>
      <c r="H18" s="121"/>
      <c r="I18" s="121"/>
      <c r="J18" s="121"/>
      <c r="K18" s="121"/>
      <c r="L18" s="121"/>
    </row>
    <row r="19" spans="1:259" ht="38.25">
      <c r="A19" s="44" t="s">
        <v>225</v>
      </c>
      <c r="B19" s="43" t="s">
        <v>6</v>
      </c>
      <c r="C19" s="43">
        <v>1</v>
      </c>
      <c r="D19" s="26"/>
      <c r="E19" s="122">
        <f t="shared" ref="E19:E20" si="2">C19*D19</f>
        <v>0</v>
      </c>
      <c r="H19" s="120"/>
      <c r="I19" s="121"/>
      <c r="J19" s="121"/>
      <c r="K19" s="121"/>
      <c r="L19" s="121"/>
    </row>
    <row r="20" spans="1:259" ht="114.75">
      <c r="A20" s="44" t="s">
        <v>226</v>
      </c>
      <c r="B20" s="43" t="s">
        <v>6</v>
      </c>
      <c r="C20" s="43">
        <v>1</v>
      </c>
      <c r="D20" s="26"/>
      <c r="E20" s="122">
        <f t="shared" si="2"/>
        <v>0</v>
      </c>
      <c r="H20" s="120"/>
      <c r="I20" s="121"/>
      <c r="J20" s="121"/>
      <c r="K20" s="121"/>
      <c r="L20" s="121"/>
    </row>
    <row r="21" spans="1:259" ht="63.75">
      <c r="A21" s="44" t="s">
        <v>227</v>
      </c>
      <c r="B21" s="43" t="s">
        <v>6</v>
      </c>
      <c r="C21" s="43">
        <v>1</v>
      </c>
      <c r="D21" s="26"/>
      <c r="E21" s="122">
        <f t="shared" ref="E21" si="3">C21*D21</f>
        <v>0</v>
      </c>
      <c r="H21" s="120"/>
      <c r="I21" s="121"/>
      <c r="J21" s="121"/>
      <c r="K21" s="121"/>
      <c r="L21" s="121"/>
    </row>
    <row r="22" spans="1:259" ht="51">
      <c r="A22" s="44" t="s">
        <v>228</v>
      </c>
      <c r="B22" s="43" t="s">
        <v>6</v>
      </c>
      <c r="C22" s="43">
        <v>1</v>
      </c>
      <c r="D22" s="26"/>
      <c r="E22" s="122">
        <f t="shared" ref="E22" si="4">C22*D22</f>
        <v>0</v>
      </c>
      <c r="H22" s="120"/>
      <c r="I22" s="121"/>
      <c r="J22" s="121"/>
      <c r="K22" s="121"/>
      <c r="L22" s="121"/>
    </row>
    <row r="23" spans="1:259" ht="25.5">
      <c r="A23" s="44" t="s">
        <v>229</v>
      </c>
      <c r="B23" s="43" t="s">
        <v>560</v>
      </c>
      <c r="C23" s="43"/>
      <c r="D23" s="26"/>
      <c r="E23" s="122"/>
      <c r="H23" s="120"/>
      <c r="I23" s="121"/>
      <c r="J23" s="121"/>
      <c r="K23" s="121"/>
      <c r="L23" s="121"/>
    </row>
    <row r="24" spans="1:259" ht="19.5">
      <c r="A24" s="44"/>
      <c r="B24" s="43"/>
      <c r="C24" s="43"/>
      <c r="D24" s="26"/>
      <c r="E24" s="122"/>
      <c r="H24" s="120"/>
      <c r="I24" s="121"/>
      <c r="J24" s="121"/>
      <c r="K24" s="121"/>
      <c r="L24" s="121"/>
    </row>
    <row r="25" spans="1:259" ht="21" customHeight="1">
      <c r="A25" s="145" t="s">
        <v>99</v>
      </c>
      <c r="B25" s="43"/>
      <c r="C25" s="43"/>
      <c r="D25" s="26"/>
      <c r="E25" s="13"/>
      <c r="I25" s="121"/>
      <c r="J25" s="121"/>
      <c r="K25" s="121"/>
      <c r="L25" s="121"/>
      <c r="M25" s="121"/>
    </row>
    <row r="26" spans="1:259" ht="25.5">
      <c r="A26" s="44" t="s">
        <v>114</v>
      </c>
      <c r="B26" s="43" t="s">
        <v>6</v>
      </c>
      <c r="C26" s="43">
        <v>1</v>
      </c>
      <c r="D26" s="26"/>
      <c r="E26" s="122">
        <f t="shared" ref="E26" si="5">C26*D26</f>
        <v>0</v>
      </c>
      <c r="H26" s="120"/>
      <c r="I26" s="121"/>
      <c r="J26" s="121"/>
      <c r="K26" s="121"/>
      <c r="L26" s="121"/>
    </row>
    <row r="27" spans="1:259" ht="22.5" customHeight="1">
      <c r="A27" s="44"/>
      <c r="B27" s="43"/>
      <c r="C27" s="43"/>
      <c r="D27" s="26"/>
      <c r="E27" s="13"/>
      <c r="H27" s="121"/>
      <c r="I27" s="121"/>
      <c r="J27" s="121"/>
      <c r="K27" s="121"/>
      <c r="L27" s="121"/>
    </row>
    <row r="28" spans="1:259" ht="19.5">
      <c r="A28" s="145" t="s">
        <v>101</v>
      </c>
      <c r="B28" s="43"/>
      <c r="C28" s="43"/>
      <c r="D28" s="26"/>
      <c r="E28" s="13"/>
      <c r="H28" s="120"/>
      <c r="I28" s="121"/>
      <c r="J28" s="121"/>
      <c r="K28" s="121"/>
      <c r="L28" s="121"/>
    </row>
    <row r="29" spans="1:259" ht="66" customHeight="1">
      <c r="A29" s="44" t="s">
        <v>230</v>
      </c>
      <c r="B29" s="43" t="s">
        <v>6</v>
      </c>
      <c r="C29" s="43">
        <v>1</v>
      </c>
      <c r="D29" s="26"/>
      <c r="E29" s="122">
        <f t="shared" ref="E29" si="6">C29*D29</f>
        <v>0</v>
      </c>
      <c r="H29" s="121"/>
      <c r="I29" s="121"/>
      <c r="J29" s="121"/>
      <c r="K29" s="121"/>
      <c r="L29" s="121"/>
    </row>
    <row r="30" spans="1:259" ht="15">
      <c r="A30" s="44"/>
      <c r="B30" s="43"/>
      <c r="C30" s="43"/>
      <c r="D30" s="26"/>
      <c r="E30" s="13"/>
      <c r="H30"/>
      <c r="I30"/>
      <c r="J30"/>
      <c r="K30"/>
      <c r="L30"/>
    </row>
    <row r="31" spans="1:259" s="5" customFormat="1">
      <c r="A31" s="23"/>
      <c r="B31" s="25"/>
      <c r="C31" s="25"/>
      <c r="D31" s="26"/>
      <c r="E31" s="27"/>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c r="IU31" s="4"/>
      <c r="IV31" s="4"/>
      <c r="IW31" s="4"/>
      <c r="IX31" s="4"/>
      <c r="IY31" s="4"/>
    </row>
    <row r="32" spans="1:259" ht="15">
      <c r="A32" s="47" t="s">
        <v>8</v>
      </c>
      <c r="B32" s="29"/>
      <c r="C32" s="29"/>
      <c r="D32" s="29"/>
      <c r="E32" s="48">
        <f>SUM(E9:E31)</f>
        <v>0</v>
      </c>
    </row>
  </sheetData>
  <mergeCells count="3">
    <mergeCell ref="A1:E1"/>
    <mergeCell ref="A2:E2"/>
    <mergeCell ref="A4:E4"/>
  </mergeCells>
  <printOptions horizontalCentered="1" gridLines="1"/>
  <pageMargins left="0.70866141732283472" right="0.70866141732283472" top="0.55118110236220474" bottom="0.55118110236220474" header="0.31496062992125984" footer="0.31496062992125984"/>
  <pageSetup paperSize="9" scale="56" orientation="portrait" r:id="rId1"/>
  <headerFooter>
    <oddFooter>&amp;LGIP CYROI&amp;C&amp;D&amp;RPage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9DB3A79626A044BC407A3DF34FC261" ma:contentTypeVersion="16" ma:contentTypeDescription="Crée un document." ma:contentTypeScope="" ma:versionID="7b37d3810813e55d24c41e26868f86b2">
  <xsd:schema xmlns:xsd="http://www.w3.org/2001/XMLSchema" xmlns:xs="http://www.w3.org/2001/XMLSchema" xmlns:p="http://schemas.microsoft.com/office/2006/metadata/properties" xmlns:ns2="8273dd06-4248-41a3-8acd-fe5b10ae6ae8" xmlns:ns3="7258e8f3-b80d-4031-9323-50e8e0f31f82" targetNamespace="http://schemas.microsoft.com/office/2006/metadata/properties" ma:root="true" ma:fieldsID="20b4c935c638cdbcc28bc8f6370d785f" ns2:_="" ns3:_="">
    <xsd:import namespace="8273dd06-4248-41a3-8acd-fe5b10ae6ae8"/>
    <xsd:import namespace="7258e8f3-b80d-4031-9323-50e8e0f31f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73dd06-4248-41a3-8acd-fe5b10ae6a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971ade8-6e12-400e-b13d-1d1fe34294e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58e8f3-b80d-4031-9323-50e8e0f31f82"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f6856531-7008-4a72-b05b-2b89acc6c556}" ma:internalName="TaxCatchAll" ma:showField="CatchAllData" ma:web="7258e8f3-b80d-4031-9323-50e8e0f31f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273dd06-4248-41a3-8acd-fe5b10ae6ae8">
      <Terms xmlns="http://schemas.microsoft.com/office/infopath/2007/PartnerControls"/>
    </lcf76f155ced4ddcb4097134ff3c332f>
    <TaxCatchAll xmlns="7258e8f3-b80d-4031-9323-50e8e0f31f82" xsi:nil="true"/>
  </documentManagement>
</p:properties>
</file>

<file path=customXml/itemProps1.xml><?xml version="1.0" encoding="utf-8"?>
<ds:datastoreItem xmlns:ds="http://schemas.openxmlformats.org/officeDocument/2006/customXml" ds:itemID="{2381DEC9-334B-4B6A-A021-327E268DF190}"/>
</file>

<file path=customXml/itemProps2.xml><?xml version="1.0" encoding="utf-8"?>
<ds:datastoreItem xmlns:ds="http://schemas.openxmlformats.org/officeDocument/2006/customXml" ds:itemID="{1A9DA1B4-9F41-45C1-815E-A20CDFE8A515}"/>
</file>

<file path=customXml/itemProps3.xml><?xml version="1.0" encoding="utf-8"?>
<ds:datastoreItem xmlns:ds="http://schemas.openxmlformats.org/officeDocument/2006/customXml" ds:itemID="{6A2D6828-0466-48AA-88F9-4D4A434B57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28</vt:i4>
      </vt:variant>
    </vt:vector>
  </HeadingPairs>
  <TitlesOfParts>
    <vt:vector size="52" baseType="lpstr">
      <vt:lpstr>RECAPITULATIF PAR LOTS</vt:lpstr>
      <vt:lpstr>RECAPITULATIF PAR FICHE</vt:lpstr>
      <vt:lpstr>Lot 1 GFs</vt:lpstr>
      <vt:lpstr>Lot 1 Chambre froide</vt:lpstr>
      <vt:lpstr>Lot 1 Cassettes EG</vt:lpstr>
      <vt:lpstr>Lot 1 Echangeur EG+secours</vt:lpstr>
      <vt:lpstr>Lot 1 CTAs</vt:lpstr>
      <vt:lpstr>Lot 1 VEX</vt:lpstr>
      <vt:lpstr>Lot 1 Gaines labo P3</vt:lpstr>
      <vt:lpstr>Lot 2 Comptage EV</vt:lpstr>
      <vt:lpstr>Lot 2 Trait. d'eau</vt:lpstr>
      <vt:lpstr>Lot 2 Upgrade compresseurs P3</vt:lpstr>
      <vt:lpstr>Lot 2 Liquéfacteur azote</vt:lpstr>
      <vt:lpstr>Lot 3 Détect&amp; reprog SDI CMSI</vt:lpstr>
      <vt:lpstr>Lot 3 Contrôle d'accès</vt:lpstr>
      <vt:lpstr>Lot 3 Upgrade ondulé</vt:lpstr>
      <vt:lpstr>Lot 3 Upgrade téléalarm T°</vt:lpstr>
      <vt:lpstr>Lot 3 Informatique LAN</vt:lpstr>
      <vt:lpstr>Lot 3 BAES</vt:lpstr>
      <vt:lpstr>Lot 4 Protect. parepluie</vt:lpstr>
      <vt:lpstr>Lot 4 Struct. posteTGBT</vt:lpstr>
      <vt:lpstr>Lot 4 Butte terre&amp;aménagements</vt:lpstr>
      <vt:lpstr>Lot 4 Rempl carrelage escaliers</vt:lpstr>
      <vt:lpstr>Lot 4 Rempl clôtures</vt:lpstr>
      <vt:lpstr>'Lot 2 Trait. d''eau'!_Hlk196465131</vt:lpstr>
      <vt:lpstr>'Lot 3 Upgrade ondulé'!_Hlk196727415</vt:lpstr>
      <vt:lpstr>'RECAPITULATIF PAR FICHE'!Impression_des_titres</vt:lpstr>
      <vt:lpstr>'RECAPITULATIF PAR LOTS'!Impression_des_titres</vt:lpstr>
      <vt:lpstr>'Lot 1 Cassettes EG'!Zone_d_impression</vt:lpstr>
      <vt:lpstr>'Lot 1 Chambre froide'!Zone_d_impression</vt:lpstr>
      <vt:lpstr>'Lot 1 CTAs'!Zone_d_impression</vt:lpstr>
      <vt:lpstr>'Lot 1 Echangeur EG+secours'!Zone_d_impression</vt:lpstr>
      <vt:lpstr>'Lot 1 Gaines labo P3'!Zone_d_impression</vt:lpstr>
      <vt:lpstr>'Lot 1 GFs'!Zone_d_impression</vt:lpstr>
      <vt:lpstr>'Lot 1 VEX'!Zone_d_impression</vt:lpstr>
      <vt:lpstr>'Lot 2 Comptage EV'!Zone_d_impression</vt:lpstr>
      <vt:lpstr>'Lot 2 Liquéfacteur azote'!Zone_d_impression</vt:lpstr>
      <vt:lpstr>'Lot 2 Trait. d''eau'!Zone_d_impression</vt:lpstr>
      <vt:lpstr>'Lot 2 Upgrade compresseurs P3'!Zone_d_impression</vt:lpstr>
      <vt:lpstr>'Lot 3 BAES'!Zone_d_impression</vt:lpstr>
      <vt:lpstr>'Lot 3 Contrôle d''accès'!Zone_d_impression</vt:lpstr>
      <vt:lpstr>'Lot 3 Détect&amp; reprog SDI CMSI'!Zone_d_impression</vt:lpstr>
      <vt:lpstr>'Lot 3 Informatique LAN'!Zone_d_impression</vt:lpstr>
      <vt:lpstr>'Lot 3 Upgrade ondulé'!Zone_d_impression</vt:lpstr>
      <vt:lpstr>'Lot 3 Upgrade téléalarm T°'!Zone_d_impression</vt:lpstr>
      <vt:lpstr>'Lot 4 Butte terre&amp;aménagements'!Zone_d_impression</vt:lpstr>
      <vt:lpstr>'Lot 4 Protect. parepluie'!Zone_d_impression</vt:lpstr>
      <vt:lpstr>'Lot 4 Rempl carrelage escaliers'!Zone_d_impression</vt:lpstr>
      <vt:lpstr>'Lot 4 Rempl clôtures'!Zone_d_impression</vt:lpstr>
      <vt:lpstr>'Lot 4 Struct. posteTGBT'!Zone_d_impression</vt:lpstr>
      <vt:lpstr>'RECAPITULATIF PAR FICHE'!Zone_d_impression</vt:lpstr>
      <vt:lpstr>'RECAPITULATIF PAR 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Chantal SOUNDRON</dc:creator>
  <cp:lastModifiedBy>Grégory Garcia</cp:lastModifiedBy>
  <cp:lastPrinted>2025-06-17T05:56:43Z</cp:lastPrinted>
  <dcterms:created xsi:type="dcterms:W3CDTF">2016-06-29T05:20:06Z</dcterms:created>
  <dcterms:modified xsi:type="dcterms:W3CDTF">2025-06-20T12:35:34Z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0x010100C99DB3A79626A044BC407A3DF34FC261</vt:lpwstr>
  </property>
</Properties>
</file>